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P:\15社会保険等の事務代行\01労働保険事務組合\労働保険ＨＰ\会議所ホームページ\2025.08.25\"/>
    </mc:Choice>
  </mc:AlternateContent>
  <xr:revisionPtr revIDLastSave="0" documentId="13_ncr:1_{F6D6A89A-B871-4950-9A9D-68EFD96AF4F5}" xr6:coauthVersionLast="47" xr6:coauthVersionMax="47" xr10:uidLastSave="{00000000-0000-0000-0000-000000000000}"/>
  <bookViews>
    <workbookView xWindow="-28920" yWindow="-120" windowWidth="29040" windowHeight="15720" xr2:uid="{311C1A75-328B-49EE-9CF8-43D88FDE2C27}"/>
  </bookViews>
  <sheets>
    <sheet name="事業主控" sheetId="14" r:id="rId1"/>
    <sheet name="作成に当たっての留意事項" sheetId="9" r:id="rId2"/>
    <sheet name="注意事項" sheetId="16" r:id="rId3"/>
  </sheets>
  <definedNames>
    <definedName name="_xlnm.Print_Area" localSheetId="2">注意事項!$A$1:$AQ$50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9" i="14" l="1"/>
  <c r="BN9" i="14"/>
  <c r="BN8" i="14"/>
  <c r="BU8" i="14"/>
  <c r="BU4" i="14"/>
  <c r="BU3" i="14"/>
  <c r="BN2" i="14"/>
  <c r="BN4" i="14"/>
  <c r="BF33" i="14"/>
  <c r="AW33" i="14"/>
  <c r="BO19" i="14"/>
  <c r="BO20" i="14"/>
  <c r="BO21" i="14"/>
  <c r="BO22" i="14"/>
  <c r="BO23" i="14"/>
  <c r="BO24" i="14"/>
  <c r="BO25" i="14"/>
  <c r="BO26" i="14"/>
  <c r="BO27" i="14"/>
  <c r="BO28" i="14"/>
  <c r="BO29" i="14"/>
  <c r="BO30" i="14"/>
  <c r="BO31" i="14"/>
  <c r="BO32" i="14"/>
  <c r="BO18" i="14"/>
  <c r="AM19" i="14"/>
  <c r="AM20" i="14"/>
  <c r="AM21" i="14"/>
  <c r="AM22" i="14"/>
  <c r="AM23" i="14"/>
  <c r="AM24" i="14"/>
  <c r="AM25" i="14"/>
  <c r="AM26" i="14"/>
  <c r="AM27" i="14"/>
  <c r="AM28" i="14"/>
  <c r="AM29" i="14"/>
  <c r="AM30" i="14"/>
  <c r="AM31" i="14"/>
  <c r="AM32" i="14"/>
  <c r="AM18" i="14"/>
  <c r="BM27" i="14"/>
  <c r="BM19" i="14"/>
  <c r="BM20" i="14"/>
  <c r="BM21" i="14"/>
  <c r="BM22" i="14"/>
  <c r="BM23" i="14"/>
  <c r="BM24" i="14"/>
  <c r="BM25" i="14"/>
  <c r="BM26" i="14"/>
  <c r="BM28" i="14"/>
  <c r="BM29" i="14"/>
  <c r="BM18" i="14"/>
  <c r="AK19" i="14"/>
  <c r="AK20" i="14"/>
  <c r="AK21" i="14"/>
  <c r="AK22" i="14"/>
  <c r="AK23" i="14"/>
  <c r="AK24" i="14"/>
  <c r="AK25" i="14"/>
  <c r="AK26" i="14"/>
  <c r="AK27" i="14"/>
  <c r="AK28" i="14"/>
  <c r="AK29" i="14"/>
  <c r="AK18" i="14"/>
  <c r="BO34" i="14" l="1"/>
  <c r="BO33" i="14"/>
  <c r="AM34" i="14"/>
  <c r="AM33" i="14"/>
  <c r="AD33" i="14"/>
  <c r="U33" i="14"/>
  <c r="L33" i="14"/>
  <c r="BO7" i="14" l="1"/>
  <c r="BM34" i="14" l="1"/>
  <c r="AK34" i="14"/>
</calcChain>
</file>

<file path=xl/sharedStrings.xml><?xml version="1.0" encoding="utf-8"?>
<sst xmlns="http://schemas.openxmlformats.org/spreadsheetml/2006/main" count="257" uniqueCount="194">
  <si>
    <t>①</t>
    <phoneticPr fontId="1"/>
  </si>
  <si>
    <t>③</t>
    <phoneticPr fontId="1"/>
  </si>
  <si>
    <t>(</t>
    <phoneticPr fontId="1"/>
  </si>
  <si>
    <t>)</t>
    <phoneticPr fontId="1"/>
  </si>
  <si>
    <t>④</t>
    <phoneticPr fontId="1"/>
  </si>
  <si>
    <t>②</t>
    <phoneticPr fontId="1"/>
  </si>
  <si>
    <t>⑤</t>
    <phoneticPr fontId="1"/>
  </si>
  <si>
    <t>(1)</t>
    <phoneticPr fontId="1"/>
  </si>
  <si>
    <t>(2)</t>
    <phoneticPr fontId="1"/>
  </si>
  <si>
    <t>(7)</t>
    <phoneticPr fontId="1"/>
  </si>
  <si>
    <t>（(1)＋(2)＋(3)）</t>
    <phoneticPr fontId="1"/>
  </si>
  <si>
    <t>（(5)＋(6)）</t>
    <phoneticPr fontId="1"/>
  </si>
  <si>
    <t>年</t>
    <rPh sb="0" eb="1">
      <t>ネン</t>
    </rPh>
    <phoneticPr fontId="1"/>
  </si>
  <si>
    <t>月</t>
    <rPh sb="0" eb="1">
      <t>ツキ</t>
    </rPh>
    <phoneticPr fontId="1"/>
  </si>
  <si>
    <t>区分</t>
    <rPh sb="0" eb="2">
      <t>クブン</t>
    </rPh>
    <phoneticPr fontId="1"/>
  </si>
  <si>
    <t>1.　算入するもの（例示）</t>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</si>
  <si>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</si>
  <si>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</si>
  <si>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　</t>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</si>
  <si>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</si>
  <si>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</si>
  <si>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</si>
  <si>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寒冷地手当、地方手当等</t>
    <rPh sb="0" eb="3">
      <t>カンレイチ</t>
    </rPh>
    <rPh sb="3" eb="5">
      <t>テアテ</t>
    </rPh>
    <rPh sb="6" eb="8">
      <t>チホウ</t>
    </rPh>
    <rPh sb="8" eb="10">
      <t>テアテ</t>
    </rPh>
    <rPh sb="10" eb="11">
      <t>トウ</t>
    </rPh>
    <phoneticPr fontId="1"/>
  </si>
  <si>
    <t>単身赴任手当</t>
    <rPh sb="0" eb="2">
      <t>タンシン</t>
    </rPh>
    <rPh sb="2" eb="4">
      <t>フニン</t>
    </rPh>
    <rPh sb="4" eb="6">
      <t>テアテ</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</si>
  <si>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</si>
  <si>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</si>
  <si>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</si>
  <si>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</si>
  <si>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精勤・皆勤手当等</t>
    <rPh sb="0" eb="2">
      <t>セイキン</t>
    </rPh>
    <rPh sb="3" eb="5">
      <t>カイキン</t>
    </rPh>
    <rPh sb="5" eb="7">
      <t>テア</t>
    </rPh>
    <rPh sb="7" eb="8">
      <t>トウ</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</si>
  <si>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</si>
  <si>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</si>
  <si>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</si>
  <si>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</si>
  <si>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夏季・年末などに支払うボーナス</t>
    <rPh sb="0" eb="2">
      <t>カキ</t>
    </rPh>
    <rPh sb="3" eb="5">
      <t>ネンマツ</t>
    </rPh>
    <rPh sb="8" eb="10">
      <t>シハラ</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</si>
  <si>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</si>
  <si>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</si>
  <si>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</si>
  <si>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通勤のために支給される現物給与</t>
    <rPh sb="0" eb="2">
      <t>ツウキン</t>
    </rPh>
    <rPh sb="6" eb="8">
      <t>シキュウ</t>
    </rPh>
    <rPh sb="11" eb="13">
      <t>ゲンブツ</t>
    </rPh>
    <rPh sb="13" eb="15">
      <t>キュウヨ</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</si>
  <si>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</si>
  <si>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</si>
  <si>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</si>
  <si>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</si>
  <si>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チップ</t>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</si>
  <si>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</si>
  <si>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</si>
  <si>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</si>
  <si>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</si>
  <si>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</si>
  <si>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</si>
  <si>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</si>
  <si>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2.　算入しないもの（例示）</t>
    <phoneticPr fontId="1"/>
  </si>
  <si>
    <t>休業補償費</t>
    <rPh sb="0" eb="2">
      <t>キュウギョウ</t>
    </rPh>
    <rPh sb="2" eb="4">
      <t>ホショウ</t>
    </rPh>
    <rPh sb="4" eb="5">
      <t>ヒ</t>
    </rPh>
    <phoneticPr fontId="1"/>
  </si>
  <si>
    <t>法定額を上回る差額分を含む</t>
    <rPh sb="0" eb="2">
      <t>ホウテイ</t>
    </rPh>
    <rPh sb="2" eb="3">
      <t>ガク</t>
    </rPh>
    <rPh sb="4" eb="6">
      <t>ウワマワ</t>
    </rPh>
    <rPh sb="7" eb="10">
      <t>サガクブン</t>
    </rPh>
    <rPh sb="11" eb="12">
      <t>フク</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</si>
  <si>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</si>
  <si>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</si>
  <si>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</si>
  <si>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</si>
  <si>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</si>
  <si>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</si>
  <si>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</si>
  <si>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</si>
  <si>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</si>
  <si>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</si>
  <si>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アルバイト</t>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</si>
  <si>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</si>
  <si>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</si>
  <si>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</si>
  <si>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高年齢   労働者</t>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</si>
  <si>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</si>
  <si>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</si>
  <si>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組様式第４号</t>
  </si>
  <si>
    <t>労働保険
番　　号</t>
    <phoneticPr fontId="1"/>
  </si>
  <si>
    <t>府県</t>
    <phoneticPr fontId="1"/>
  </si>
  <si>
    <t>所掌</t>
    <phoneticPr fontId="1"/>
  </si>
  <si>
    <t>管轄</t>
    <phoneticPr fontId="1"/>
  </si>
  <si>
    <t>基幹番号</t>
    <phoneticPr fontId="1"/>
  </si>
  <si>
    <t>枝番号</t>
    <phoneticPr fontId="1"/>
  </si>
  <si>
    <t>雇 用 保 険
事業所番号</t>
    <phoneticPr fontId="1"/>
  </si>
  <si>
    <t>労働保険料等算定基礎賃金等の報告</t>
  </si>
  <si>
    <t>(事業主控)</t>
    <phoneticPr fontId="1"/>
  </si>
  <si>
    <t>⑨特掲事業</t>
    <phoneticPr fontId="1"/>
  </si>
  <si>
    <t>事業の名称</t>
  </si>
  <si>
    <t>事業主の氏名</t>
  </si>
  <si>
    <t>事業の所在地</t>
  </si>
  <si>
    <t>TEL</t>
    <phoneticPr fontId="1"/>
  </si>
  <si>
    <t>-</t>
    <phoneticPr fontId="1"/>
  </si>
  <si>
    <t>⑥</t>
    <phoneticPr fontId="1"/>
  </si>
  <si>
    <t>作成者氏名</t>
    <phoneticPr fontId="1"/>
  </si>
  <si>
    <t>〒(</t>
    <phoneticPr fontId="1"/>
  </si>
  <si>
    <t>※⑧業種</t>
    <phoneticPr fontId="1"/>
  </si>
  <si>
    <t>労災保険及び一般拠出金対象労働者数及び賃金</t>
    <phoneticPr fontId="1"/>
  </si>
  <si>
    <t>雇 用 保 険 対 象 被 保 険 者 数 及 び 賃 金</t>
    <phoneticPr fontId="1"/>
  </si>
  <si>
    <t>(3)</t>
  </si>
  <si>
    <t>(4)</t>
  </si>
  <si>
    <t>(5)</t>
    <phoneticPr fontId="1"/>
  </si>
  <si>
    <t>(6)</t>
  </si>
  <si>
    <t>常用労働者</t>
    <phoneticPr fontId="1"/>
  </si>
  <si>
    <t>役員で労働者扱いの者</t>
    <phoneticPr fontId="1"/>
  </si>
  <si>
    <t>臨時労働者</t>
    <phoneticPr fontId="1"/>
  </si>
  <si>
    <t>合計</t>
    <phoneticPr fontId="1"/>
  </si>
  <si>
    <t>被 保 険 者</t>
    <phoneticPr fontId="1"/>
  </si>
  <si>
    <t>役員で被保険者扱いの者</t>
    <phoneticPr fontId="1"/>
  </si>
  <si>
    <t>月</t>
    <rPh sb="0" eb="1">
      <t>ガツ</t>
    </rPh>
    <phoneticPr fontId="1"/>
  </si>
  <si>
    <t>賞与等</t>
    <rPh sb="0" eb="2">
      <t>ショウヨ</t>
    </rPh>
    <rPh sb="2" eb="3">
      <t>ナド</t>
    </rPh>
    <phoneticPr fontId="1"/>
  </si>
  <si>
    <t>（パートタイマー、アルバイト等）　</t>
    <phoneticPr fontId="1"/>
  </si>
  <si>
    <t>　　　　　　区分
月別内訳</t>
    <rPh sb="6" eb="8">
      <t>クブン</t>
    </rPh>
    <rPh sb="13" eb="17">
      <t>ツキベツウチワケ</t>
    </rPh>
    <phoneticPr fontId="1"/>
  </si>
  <si>
    <t>予　備　欄</t>
    <phoneticPr fontId="1"/>
  </si>
  <si>
    <t>年度概算の延納</t>
    <phoneticPr fontId="1"/>
  </si>
  <si>
    <t>⑩令和</t>
    <phoneticPr fontId="1"/>
  </si>
  <si>
    <t>⑪　令　和</t>
    <phoneticPr fontId="1"/>
  </si>
  <si>
    <t>年　　度　　確　　定　　賃　　金　　総　　額</t>
    <phoneticPr fontId="1"/>
  </si>
  <si>
    <t>業務執行権を有する者の指示
を受け労働に従事し、賃金を
得ている者等</t>
    <phoneticPr fontId="1"/>
  </si>
  <si>
    <t>給与支払等の面からみて
労働者的性格の強い者</t>
    <phoneticPr fontId="1"/>
  </si>
  <si>
    <t>日雇労働被保険者に支払った賃金
を含む。なお、パートタイマー、
アルバイト等雇用保険の被保険者と
ならない者を除く</t>
    <phoneticPr fontId="1"/>
  </si>
  <si>
    <t>新年賃金見込額</t>
    <rPh sb="0" eb="2">
      <t>シンネン</t>
    </rPh>
    <rPh sb="2" eb="4">
      <t>チンギン</t>
    </rPh>
    <rPh sb="4" eb="6">
      <t>ミコ</t>
    </rPh>
    <rPh sb="6" eb="7">
      <t>ガク</t>
    </rPh>
    <phoneticPr fontId="1"/>
  </si>
  <si>
    <t>日</t>
    <rPh sb="0" eb="1">
      <t>ヒ</t>
    </rPh>
    <phoneticPr fontId="1"/>
  </si>
  <si>
    <t>1 カ 月
平均使用
労働者数</t>
    <phoneticPr fontId="1"/>
  </si>
  <si>
    <t>労災</t>
    <rPh sb="0" eb="2">
      <t>ロウサイ</t>
    </rPh>
    <phoneticPr fontId="1"/>
  </si>
  <si>
    <t>雇用</t>
    <rPh sb="0" eb="2">
      <t>コヨウ</t>
    </rPh>
    <phoneticPr fontId="1"/>
  </si>
  <si>
    <t>申告済概算保険料</t>
  </si>
  <si>
    <t>1カ月
平均被
保険者数</t>
    <rPh sb="6" eb="7">
      <t>ヒ</t>
    </rPh>
    <rPh sb="8" eb="9">
      <t>ホ</t>
    </rPh>
    <rPh sb="9" eb="10">
      <t>ケン</t>
    </rPh>
    <rPh sb="10" eb="11">
      <t>シャ</t>
    </rPh>
    <rPh sb="11" eb="12">
      <t>スウ</t>
    </rPh>
    <phoneticPr fontId="1"/>
  </si>
  <si>
    <t>合計</t>
    <rPh sb="0" eb="2">
      <t>ゴウケイ</t>
    </rPh>
    <phoneticPr fontId="1"/>
  </si>
  <si>
    <t>No</t>
    <phoneticPr fontId="1"/>
  </si>
  <si>
    <t>01</t>
    <phoneticPr fontId="1"/>
  </si>
  <si>
    <t>02</t>
    <phoneticPr fontId="1"/>
  </si>
  <si>
    <t>03</t>
    <phoneticPr fontId="1"/>
  </si>
  <si>
    <t>04</t>
    <phoneticPr fontId="1"/>
  </si>
  <si>
    <t>適用日数</t>
  </si>
  <si>
    <t>確定</t>
    <rPh sb="0" eb="2">
      <t>カクテイ</t>
    </rPh>
    <phoneticPr fontId="1"/>
  </si>
  <si>
    <t>概算</t>
    <rPh sb="0" eb="2">
      <t>ガイサン</t>
    </rPh>
    <phoneticPr fontId="1"/>
  </si>
  <si>
    <t>⑫特別加入者の氏名</t>
    <rPh sb="1" eb="3">
      <t>トクベツ</t>
    </rPh>
    <rPh sb="3" eb="5">
      <t>カニュウ</t>
    </rPh>
    <rPh sb="5" eb="6">
      <t>シャ</t>
    </rPh>
    <rPh sb="7" eb="9">
      <t>シメイ</t>
    </rPh>
    <phoneticPr fontId="1"/>
  </si>
  <si>
    <t>基礎日額</t>
  </si>
  <si>
    <t>希望する</t>
  </si>
  <si>
    <t>⑮</t>
    <phoneticPr fontId="1"/>
  </si>
  <si>
    <t>⑬</t>
    <phoneticPr fontId="1"/>
  </si>
  <si>
    <t>承認された</t>
  </si>
  <si>
    <t>⑭</t>
    <phoneticPr fontId="1"/>
  </si>
  <si>
    <r>
      <rPr>
        <b/>
        <sz val="11"/>
        <color theme="1"/>
        <rFont val="ＭＳ 明朝"/>
        <family val="1"/>
        <charset val="128"/>
      </rPr>
      <t>※注意</t>
    </r>
    <r>
      <rPr>
        <b/>
        <sz val="9"/>
        <color theme="1"/>
        <rFont val="ＭＳ 明朝"/>
        <family val="1"/>
        <charset val="128"/>
      </rPr>
      <t xml:space="preserve">
</t>
    </r>
    <r>
      <rPr>
        <b/>
        <sz val="10"/>
        <color rgb="FFFF0000"/>
        <rFont val="ＭＳ 明朝"/>
        <family val="1"/>
        <charset val="128"/>
      </rPr>
      <t>特別加入の各内容</t>
    </r>
    <r>
      <rPr>
        <sz val="10"/>
        <rFont val="ＭＳ 明朝"/>
        <family val="1"/>
        <charset val="128"/>
      </rPr>
      <t>は、</t>
    </r>
    <r>
      <rPr>
        <b/>
        <sz val="10"/>
        <color rgb="FFFF0000"/>
        <rFont val="ＭＳ 明朝"/>
        <family val="1"/>
        <charset val="128"/>
      </rPr>
      <t>当文書では修正ができない</t>
    </r>
    <r>
      <rPr>
        <sz val="10"/>
        <rFont val="ＭＳ 明朝"/>
        <family val="1"/>
        <charset val="128"/>
      </rPr>
      <t>ようになっています。</t>
    </r>
    <r>
      <rPr>
        <u/>
        <sz val="9"/>
        <rFont val="ＭＳ 明朝"/>
        <family val="1"/>
        <charset val="128"/>
      </rPr>
      <t>(事前にご確認の書面を送付させていただいており、最終確認のため記載しております。）</t>
    </r>
    <r>
      <rPr>
        <b/>
        <sz val="10"/>
        <rFont val="ＭＳ 明朝"/>
        <family val="1"/>
        <charset val="128"/>
      </rPr>
      <t xml:space="preserve">
</t>
    </r>
    <r>
      <rPr>
        <sz val="10"/>
        <rFont val="ＭＳ 明朝"/>
        <family val="1"/>
        <charset val="128"/>
      </rPr>
      <t>特別加入者の脱退・加入及び日額変更等希望される場合は、</t>
    </r>
    <r>
      <rPr>
        <b/>
        <sz val="10"/>
        <color rgb="FFFF0000"/>
        <rFont val="ＭＳ 明朝"/>
        <family val="1"/>
        <charset val="128"/>
      </rPr>
      <t>小牧商工会議所（0568‐72‐1111）</t>
    </r>
    <r>
      <rPr>
        <sz val="10"/>
        <color theme="1"/>
        <rFont val="ＭＳ 明朝"/>
        <family val="1"/>
        <charset val="128"/>
      </rPr>
      <t>までお電話頂きますようお願い申し上げます。</t>
    </r>
    <rPh sb="1" eb="3">
      <t>チュウイ</t>
    </rPh>
    <rPh sb="67" eb="69">
      <t>キサイ</t>
    </rPh>
    <rPh sb="96" eb="98">
      <t>キボウ</t>
    </rPh>
    <rPh sb="101" eb="103">
      <t>バアイ</t>
    </rPh>
    <phoneticPr fontId="1"/>
  </si>
  <si>
    <t>人員(人)</t>
    <rPh sb="0" eb="2">
      <t>ジンイン</t>
    </rPh>
    <rPh sb="3" eb="4">
      <t>ニン</t>
    </rPh>
    <phoneticPr fontId="1"/>
  </si>
  <si>
    <t>賃金(円)</t>
    <rPh sb="0" eb="2">
      <t>チンギン</t>
    </rPh>
    <rPh sb="3" eb="4">
      <t>エン</t>
    </rPh>
    <phoneticPr fontId="1"/>
  </si>
  <si>
    <r>
      <t xml:space="preserve">⑦事業の概要
</t>
    </r>
    <r>
      <rPr>
        <sz val="6"/>
        <rFont val="ＭＳ 明朝"/>
        <family val="1"/>
        <charset val="128"/>
      </rPr>
      <t>（具体的に記入してください。）</t>
    </r>
    <phoneticPr fontId="1"/>
  </si>
  <si>
    <t>千円</t>
    <rPh sb="0" eb="2">
      <t>センエン</t>
    </rPh>
    <phoneticPr fontId="1"/>
  </si>
  <si>
    <t>和暦</t>
    <rPh sb="0" eb="2">
      <t>ワレキ</t>
    </rPh>
    <phoneticPr fontId="1"/>
  </si>
  <si>
    <t>■ 労働者</t>
    <rPh sb="2" eb="3">
      <t>ロウ</t>
    </rPh>
    <rPh sb="3" eb="4">
      <t>ドウ</t>
    </rPh>
    <rPh sb="4" eb="5">
      <t>シャ</t>
    </rPh>
    <phoneticPr fontId="1"/>
  </si>
  <si>
    <t>労働保険料等の算定に当たっては、対象となる賃金総額を正確に把握することが大切ですので、次の事項に</t>
    <phoneticPr fontId="1"/>
  </si>
  <si>
    <t>留意して「労働保険料等算定基礎賃金等の報告」を作成してください。</t>
    <phoneticPr fontId="1"/>
  </si>
  <si>
    <t>取扱いについては、次の事項を参照してください。</t>
    <phoneticPr fontId="1"/>
  </si>
  <si>
    <t>労働者とは、職業の種類を問わず、事業に使用される者で賃金を支払われる者をいいます。なお、具体的な</t>
    <phoneticPr fontId="1"/>
  </si>
  <si>
    <t>■ 賃金総額</t>
    <rPh sb="2" eb="6">
      <t>チンギンソウガク</t>
    </rPh>
    <phoneticPr fontId="1"/>
  </si>
  <si>
    <t xml:space="preserve">
原則として被保険者となりません。
取締役で部長・工場長等の職にあって従業員としての身分があり、給与支払の面からみても労働者的性格が強く雇用関係が明確な者は被保険者となります。
ただし監査役、監事は除きます。</t>
    <phoneticPr fontId="1"/>
  </si>
  <si>
    <t>法人の役員等</t>
    <phoneticPr fontId="1"/>
  </si>
  <si>
    <t>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phoneticPr fontId="1"/>
  </si>
  <si>
    <t>原則として被保険者となりません。
ただし、次の条件を満たしていれば被保険者となりますが、公共職業安定所へ雇用の実態を確認できる書類等の提出が必要となります。</t>
    <phoneticPr fontId="1"/>
  </si>
  <si>
    <t>同居の親族</t>
    <phoneticPr fontId="1"/>
  </si>
  <si>
    <t>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phoneticPr fontId="1"/>
  </si>
  <si>
    <t>すべて「労働者」として対象となります。</t>
  </si>
  <si>
    <t>すべて「労働者」として対象となります。</t>
    <phoneticPr fontId="1"/>
  </si>
  <si>
    <t>㋑</t>
  </si>
  <si>
    <t>㋑</t>
    <phoneticPr fontId="1"/>
  </si>
  <si>
    <t xml:space="preserve">法令又は定款の規定によっては業務執行権を有しないと認められる取締役等であっても、取締役会規則その他内部規定によって業務執行権を有する者と認められる者は「労働者」として取り扱いません。
</t>
    <phoneticPr fontId="1"/>
  </si>
  <si>
    <t>㋺</t>
  </si>
  <si>
    <t>㋺</t>
    <phoneticPr fontId="1"/>
  </si>
  <si>
    <t>監査役及び監事は法令上使用人を兼ねることを得ないものとされていますが、事実上一般の労働者と同様に賃金を得て労働に従事している場合には、「労働者」として取り扱います。　</t>
    <phoneticPr fontId="1"/>
  </si>
  <si>
    <t>㋩</t>
    <phoneticPr fontId="1"/>
  </si>
  <si>
    <t xml:space="preserve">業務を行うにつき事業主の指揮命令に従っていることが明確であること。
</t>
    <phoneticPr fontId="1"/>
  </si>
  <si>
    <t>②</t>
  </si>
  <si>
    <t>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phoneticPr fontId="1"/>
  </si>
  <si>
    <t>業務を行うにつき、事業主の指揮命令に従っていることが明確であること</t>
    <phoneticPr fontId="1"/>
  </si>
  <si>
    <t>事業主と利益を一にする地位（役員等）にないこと</t>
    <phoneticPr fontId="1"/>
  </si>
  <si>
    <t>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t>
    <phoneticPr fontId="1"/>
  </si>
  <si>
    <t>１週間の労働時間が20時間以上</t>
    <phoneticPr fontId="1"/>
  </si>
  <si>
    <t>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phoneticPr fontId="1"/>
  </si>
  <si>
    <t>登録型派遣労働者については、同一の派遣元において、次のいずれにも該当するものについては、被保険者となります。　</t>
    <phoneticPr fontId="1"/>
  </si>
  <si>
    <r>
      <t>反復継続して派遣就業する者</t>
    </r>
    <r>
      <rPr>
        <sz val="8"/>
        <rFont val="ＭＳ ゴシック"/>
        <family val="3"/>
        <charset val="128"/>
      </rPr>
      <t>（31日以上継続して同一派遣元に雇用されることが見込まれる者等）</t>
    </r>
    <phoneticPr fontId="1"/>
  </si>
  <si>
    <r>
      <t>反復継続して就労する者</t>
    </r>
    <r>
      <rPr>
        <sz val="8"/>
        <color theme="1"/>
        <rFont val="ＭＳ ゴシック"/>
        <family val="3"/>
        <charset val="128"/>
      </rPr>
      <t>（31日以上継続して雇用されることが見込まれる者）</t>
    </r>
    <phoneticPr fontId="1"/>
  </si>
  <si>
    <t>反復継続して就労せず、その者の受ける賃金が家計の補助的なものは被保険者の対象となりません。</t>
    <phoneticPr fontId="1"/>
  </si>
  <si>
    <r>
      <t>年齢に制限なく、雇用保険の適用対象になります。（</t>
    </r>
    <r>
      <rPr>
        <sz val="8"/>
        <rFont val="ＭＳ ゴシック"/>
        <family val="3"/>
        <charset val="128"/>
      </rPr>
      <t>短期雇用特例被保険者及び日雇労働被保険者を除きます。）</t>
    </r>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</si>
  <si>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</si>
  <si>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</si>
  <si>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</si>
  <si>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賃金とは、賃金、給与、手当、賞与など名称のいかんを問わず労働の対償として事業主が労働者に支払うすべてのものをいい、一般的には、労働協約、就業規則、労働契約などにより、その支払が事業主に義務づけられているものです。
また、現物給付については、原則　として所定の現金給与の代わりに支給するもの、つまり、その支給によって現金給付が減額されるものや労働協約において支給が約束されているものは賃金となります。このような現物給付でも、代金を徴収するものや福利厚生とみなされるものは原則として賃金とはなりません。なお、具体的な取扱いに　ついては、次の事項を参照してください。</t>
    <phoneticPr fontId="1"/>
  </si>
  <si>
    <t>時間給・日給・月給などの支払い形態にかかわらず、臨時・日雇・パート・アルバイトに支払われる基本的な賃金</t>
    <rPh sb="0" eb="3">
      <t>ジカンキュウ</t>
    </rPh>
    <rPh sb="4" eb="6">
      <t>ニッキュウ</t>
    </rPh>
    <rPh sb="7" eb="9">
      <t>ゲッキュウ</t>
    </rPh>
    <rPh sb="12" eb="14">
      <t>シハラ</t>
    </rPh>
    <rPh sb="15" eb="17">
      <t>ケイタイ</t>
    </rPh>
    <rPh sb="24" eb="26">
      <t>リンジ</t>
    </rPh>
    <rPh sb="27" eb="29">
      <t>ヒヤトイ</t>
    </rPh>
    <rPh sb="40" eb="42">
      <t>シハラ</t>
    </rPh>
    <rPh sb="45" eb="48">
      <t>キホンテキ</t>
    </rPh>
    <rPh sb="49" eb="51">
      <t>チンギン</t>
    </rPh>
    <phoneticPr fontId="1"/>
  </si>
  <si>
    <t>基本給、固定給等基本賃金</t>
    <rPh sb="0" eb="1">
      <t>モト</t>
    </rPh>
    <rPh sb="1" eb="2">
      <t>ホン</t>
    </rPh>
    <rPh sb="2" eb="3">
      <t>キュウ</t>
    </rPh>
    <rPh sb="4" eb="5">
      <t>コ</t>
    </rPh>
    <rPh sb="5" eb="6">
      <t>テイ</t>
    </rPh>
    <rPh sb="6" eb="7">
      <t>キュウ</t>
    </rPh>
    <rPh sb="7" eb="8">
      <t>トウ</t>
    </rPh>
    <rPh sb="8" eb="9">
      <t>キ</t>
    </rPh>
    <rPh sb="9" eb="10">
      <t>ホン</t>
    </rPh>
    <rPh sb="10" eb="11">
      <t>チン</t>
    </rPh>
    <rPh sb="11" eb="12">
      <t>キン</t>
    </rPh>
    <phoneticPr fontId="1"/>
  </si>
  <si>
    <t>宿直・日直手当</t>
    <rPh sb="0" eb="1">
      <t>ヤド</t>
    </rPh>
    <rPh sb="1" eb="2">
      <t>チョク</t>
    </rPh>
    <rPh sb="3" eb="4">
      <t>ヒ</t>
    </rPh>
    <rPh sb="4" eb="5">
      <t>ナオ</t>
    </rPh>
    <rPh sb="5" eb="6">
      <t>テ</t>
    </rPh>
    <rPh sb="6" eb="7">
      <t>トウ</t>
    </rPh>
    <phoneticPr fontId="1"/>
  </si>
  <si>
    <t>地域手当</t>
    <rPh sb="0" eb="1">
      <t>ジ</t>
    </rPh>
    <rPh sb="1" eb="2">
      <t>イキ</t>
    </rPh>
    <rPh sb="2" eb="3">
      <t>テ</t>
    </rPh>
    <rPh sb="3" eb="4">
      <t>トウ</t>
    </rPh>
    <phoneticPr fontId="1"/>
  </si>
  <si>
    <t>住宅手当</t>
    <rPh sb="0" eb="1">
      <t>ジュウ</t>
    </rPh>
    <rPh sb="1" eb="2">
      <t>タク</t>
    </rPh>
    <rPh sb="2" eb="3">
      <t>テ</t>
    </rPh>
    <rPh sb="3" eb="4">
      <t>トウ</t>
    </rPh>
    <phoneticPr fontId="1"/>
  </si>
  <si>
    <t>教育手当</t>
    <rPh sb="0" eb="1">
      <t>キョウ</t>
    </rPh>
    <rPh sb="1" eb="2">
      <t>イク</t>
    </rPh>
    <rPh sb="2" eb="3">
      <t>テ</t>
    </rPh>
    <rPh sb="3" eb="4">
      <t>トウ</t>
    </rPh>
    <phoneticPr fontId="1"/>
  </si>
  <si>
    <t>労災保険</t>
    <rPh sb="0" eb="1">
      <t>ロウ</t>
    </rPh>
    <rPh sb="1" eb="2">
      <t>サイ</t>
    </rPh>
    <rPh sb="2" eb="3">
      <t>ホ</t>
    </rPh>
    <rPh sb="3" eb="4">
      <t>ケン</t>
    </rPh>
    <phoneticPr fontId="1"/>
  </si>
  <si>
    <t>雇用保険</t>
    <rPh sb="0" eb="1">
      <t>ヤトイ</t>
    </rPh>
    <rPh sb="1" eb="2">
      <t>ヨウ</t>
    </rPh>
    <rPh sb="2" eb="3">
      <t>ホ</t>
    </rPh>
    <rPh sb="3" eb="4">
      <t>ケン</t>
    </rPh>
    <phoneticPr fontId="1"/>
  </si>
  <si>
    <t>派遣労働者</t>
    <phoneticPr fontId="1"/>
  </si>
  <si>
    <t>支給金銭等の種類</t>
    <rPh sb="0" eb="1">
      <t>シ</t>
    </rPh>
    <rPh sb="1" eb="2">
      <t>キュウ</t>
    </rPh>
    <rPh sb="2" eb="3">
      <t>キン</t>
    </rPh>
    <rPh sb="3" eb="4">
      <t>ゼニ</t>
    </rPh>
    <rPh sb="4" eb="5">
      <t>トウ</t>
    </rPh>
    <rPh sb="6" eb="7">
      <t>シュ</t>
    </rPh>
    <rPh sb="7" eb="8">
      <t>タグイ</t>
    </rPh>
    <phoneticPr fontId="1"/>
  </si>
  <si>
    <t>内容</t>
    <rPh sb="0" eb="1">
      <t>ウチ</t>
    </rPh>
    <rPh sb="1" eb="2">
      <t>カタチ</t>
    </rPh>
    <phoneticPr fontId="1"/>
  </si>
  <si>
    <t>財産形成貯蓄のための
事業主が負担する奨励金等</t>
    <rPh sb="0" eb="2">
      <t>ザイサン</t>
    </rPh>
    <rPh sb="2" eb="4">
      <t>ケイセイ</t>
    </rPh>
    <rPh sb="4" eb="6">
      <t>チョチク</t>
    </rPh>
    <rPh sb="11" eb="14">
      <t>ジギョウヌシ</t>
    </rPh>
    <phoneticPr fontId="1"/>
  </si>
  <si>
    <r>
      <rPr>
        <sz val="6"/>
        <rFont val="ＭＳ ゴシック"/>
        <family val="3"/>
        <charset val="128"/>
      </rPr>
      <t xml:space="preserve">(パート・タイマー)
</t>
    </r>
    <r>
      <rPr>
        <sz val="9"/>
        <rFont val="ＭＳ ゴシック"/>
        <family val="3"/>
        <charset val="128"/>
      </rPr>
      <t>短時間就労者</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</si>
</sst>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3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6"/>
      <name val="ＭＳ 明朝"/>
      <family val="1"/>
      <charset val="128"/>
    </font>
    <font>
      <sz val="4"/>
      <name val="ＭＳ 明朝"/>
      <family val="1"/>
      <charset val="128"/>
    </font>
    <font>
      <sz val="10"/>
      <name val="Century"/>
      <family val="1"/>
    </font>
    <font>
      <sz val="11"/>
      <name val="ＭＳ Ｐゴシック"/>
      <family val="3"/>
      <charset val="128"/>
    </font>
    <font>
      <sz val="14"/>
      <name val="ＭＳ 明朝"/>
      <family val="1"/>
      <charset val="128"/>
    </font>
    <font>
      <b/>
      <sz val="10"/>
      <color rgb="FFFF0000"/>
      <name val="ＭＳ 明朝"/>
      <family val="1"/>
      <charset val="128"/>
    </font>
    <font>
      <b/>
      <sz val="10"/>
      <name val="ＭＳ 明朝"/>
      <family val="1"/>
      <charset val="128"/>
    </font>
    <font>
      <b/>
      <sz val="9"/>
      <color theme="1"/>
      <name val="ＭＳ 明朝"/>
      <family val="1"/>
      <charset val="128"/>
    </font>
    <font>
      <b/>
      <sz val="11"/>
      <color theme="1"/>
      <name val="ＭＳ 明朝"/>
      <family val="1"/>
      <charset val="128"/>
    </font>
    <font>
      <sz val="10"/>
      <color theme="1"/>
      <name val="ＭＳ 明朝"/>
      <family val="1"/>
      <charset val="128"/>
    </font>
    <font>
      <u/>
      <sz val="9"/>
      <name val="ＭＳ 明朝"/>
      <family val="1"/>
      <charset val="128"/>
    </font>
    <font>
      <sz val="5"/>
      <name val="ＭＳ 明朝"/>
      <family val="1"/>
      <charset val="128"/>
    </font>
    <font>
      <b/>
      <sz val="8"/>
      <name val="ＭＳ Ｐゴシック"/>
      <family val="3"/>
      <charset val="128"/>
    </font>
    <font>
      <sz val="11"/>
      <name val="Century"/>
      <family val="1"/>
    </font>
    <font>
      <b/>
      <sz val="9"/>
      <name val="ＭＳ Ｐゴシック"/>
      <family val="3"/>
      <charset val="128"/>
    </font>
    <font>
      <sz val="11"/>
      <color theme="0"/>
      <name val="ＭＳ 明朝"/>
      <family val="1"/>
      <charset val="128"/>
    </font>
    <font>
      <sz val="10"/>
      <color rgb="FF000000"/>
      <name val="ＭＳ ゴシック"/>
      <family val="3"/>
      <charset val="128"/>
    </font>
    <font>
      <sz val="6"/>
      <name val="ＭＳ ゴシック"/>
      <family val="3"/>
      <charset val="128"/>
    </font>
    <font>
      <b/>
      <sz val="12"/>
      <name val="ＭＳ ゴシック"/>
      <family val="3"/>
      <charset val="128"/>
    </font>
    <font>
      <b/>
      <sz val="14"/>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
      <patternFill patternType="solid">
        <fgColor theme="0" tint="-0.14996795556505021"/>
        <bgColor indexed="64"/>
      </patternFill>
    </fill>
    <fill>
      <patternFill patternType="solid">
        <fgColor theme="1"/>
        <bgColor indexed="64"/>
      </patternFill>
    </fill>
  </fills>
  <borders count="85">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left/>
      <right style="medium">
        <color indexed="64"/>
      </right>
      <top style="thin">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ck">
        <color auto="1"/>
      </left>
      <right/>
      <top style="thin">
        <color indexed="64"/>
      </top>
      <bottom style="medium">
        <color auto="1"/>
      </bottom>
      <diagonal style="thin">
        <color indexed="64"/>
      </diagonal>
    </border>
    <border>
      <left style="thick">
        <color auto="1"/>
      </left>
      <right/>
      <top/>
      <bottom style="medium">
        <color indexed="64"/>
      </bottom>
      <diagonal/>
    </border>
    <border>
      <left/>
      <right style="thick">
        <color auto="1"/>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449">
    <xf numFmtId="0" fontId="0" fillId="0" borderId="0" xfId="0">
      <alignment vertical="center"/>
    </xf>
    <xf numFmtId="0" fontId="12" fillId="0" borderId="0" xfId="0" applyFont="1">
      <alignment vertical="center"/>
    </xf>
    <xf numFmtId="0" fontId="8" fillId="0" borderId="0" xfId="0" applyFont="1" applyAlignment="1">
      <alignment vertical="top" wrapText="1"/>
    </xf>
    <xf numFmtId="0" fontId="13" fillId="0" borderId="11" xfId="0" applyFont="1" applyBorder="1" applyAlignment="1">
      <alignment vertical="top" wrapText="1"/>
    </xf>
    <xf numFmtId="0" fontId="13" fillId="0" borderId="9" xfId="0" applyFont="1" applyBorder="1" applyAlignment="1">
      <alignment vertical="top" wrapText="1"/>
    </xf>
    <xf numFmtId="0" fontId="13" fillId="0" borderId="10" xfId="0" applyFont="1" applyBorder="1" applyAlignment="1">
      <alignment vertical="top" wrapText="1"/>
    </xf>
    <xf numFmtId="0" fontId="13" fillId="0" borderId="9" xfId="0" applyFont="1" applyBorder="1" applyAlignment="1">
      <alignment vertical="center" wrapText="1"/>
    </xf>
    <xf numFmtId="0" fontId="5" fillId="3" borderId="6" xfId="0" applyFont="1" applyFill="1" applyBorder="1" applyAlignment="1" applyProtection="1">
      <alignment vertical="center" shrinkToFit="1"/>
      <protection locked="0"/>
    </xf>
    <xf numFmtId="0" fontId="2" fillId="0" borderId="0" xfId="0" applyFont="1">
      <alignment vertical="center"/>
    </xf>
    <xf numFmtId="0" fontId="4" fillId="0" borderId="0" xfId="0" applyFont="1">
      <alignment vertical="center"/>
    </xf>
    <xf numFmtId="0" fontId="6" fillId="0" borderId="13" xfId="0" applyFont="1" applyBorder="1" applyAlignment="1">
      <alignment horizontal="center" vertical="center" textRotation="255" shrinkToFit="1"/>
    </xf>
    <xf numFmtId="0" fontId="2" fillId="0" borderId="0" xfId="0" applyFont="1" applyAlignment="1">
      <alignment horizontal="right" vertical="center"/>
    </xf>
    <xf numFmtId="0" fontId="2" fillId="0" borderId="9" xfId="0" applyFont="1" applyBorder="1">
      <alignment vertical="center"/>
    </xf>
    <xf numFmtId="0" fontId="2" fillId="0" borderId="2" xfId="0" applyFont="1" applyBorder="1">
      <alignment vertical="center"/>
    </xf>
    <xf numFmtId="0" fontId="4" fillId="0" borderId="23" xfId="0" applyFont="1" applyBorder="1">
      <alignment vertical="center"/>
    </xf>
    <xf numFmtId="0" fontId="4" fillId="0" borderId="1" xfId="0" applyFont="1" applyBorder="1">
      <alignment vertical="center"/>
    </xf>
    <xf numFmtId="0" fontId="4" fillId="0" borderId="21" xfId="0" applyFont="1" applyBorder="1">
      <alignment vertical="center"/>
    </xf>
    <xf numFmtId="0" fontId="4" fillId="0" borderId="0" xfId="0" applyFont="1" applyAlignment="1">
      <alignment vertical="center" shrinkToFit="1"/>
    </xf>
    <xf numFmtId="0" fontId="18" fillId="0" borderId="0" xfId="0" applyFont="1">
      <alignment vertical="center"/>
    </xf>
    <xf numFmtId="0" fontId="5" fillId="0" borderId="4" xfId="0" applyFont="1" applyBorder="1">
      <alignment vertical="center"/>
    </xf>
    <xf numFmtId="0" fontId="5" fillId="0" borderId="6" xfId="0" applyFont="1" applyBorder="1">
      <alignment vertical="center"/>
    </xf>
    <xf numFmtId="0" fontId="5" fillId="0" borderId="6" xfId="0" applyFont="1" applyBorder="1" applyAlignment="1">
      <alignment vertical="center" shrinkToFit="1"/>
    </xf>
    <xf numFmtId="0" fontId="6" fillId="0" borderId="4" xfId="0" applyFont="1" applyBorder="1">
      <alignment vertical="center"/>
    </xf>
    <xf numFmtId="0" fontId="2" fillId="5" borderId="0" xfId="0" applyFont="1" applyFill="1">
      <alignment vertical="center"/>
    </xf>
    <xf numFmtId="0" fontId="2" fillId="0" borderId="59" xfId="0" applyFont="1" applyBorder="1">
      <alignment vertical="center"/>
    </xf>
    <xf numFmtId="0" fontId="2" fillId="0" borderId="0" xfId="0" applyFont="1" applyAlignment="1">
      <alignment horizontal="center" vertical="center"/>
    </xf>
    <xf numFmtId="3" fontId="2" fillId="0" borderId="0" xfId="0" quotePrefix="1" applyNumberFormat="1" applyFont="1" applyAlignment="1">
      <alignment horizontal="center" vertical="center"/>
    </xf>
    <xf numFmtId="3" fontId="2" fillId="0" borderId="0" xfId="0" quotePrefix="1" applyNumberFormat="1" applyFont="1" applyAlignment="1">
      <alignment horizontal="right" indent="1"/>
    </xf>
    <xf numFmtId="3" fontId="2" fillId="0" borderId="0" xfId="0" quotePrefix="1" applyNumberFormat="1" applyFont="1" applyAlignment="1">
      <alignment horizontal="right" vertical="center" indent="1"/>
    </xf>
    <xf numFmtId="0" fontId="4" fillId="0" borderId="5" xfId="0" applyFont="1" applyBorder="1" applyAlignment="1">
      <alignment vertical="center" shrinkToFit="1"/>
    </xf>
    <xf numFmtId="0" fontId="6" fillId="0" borderId="11" xfId="0" applyFont="1" applyBorder="1" applyAlignment="1">
      <alignment vertical="center" shrinkToFit="1"/>
    </xf>
    <xf numFmtId="0" fontId="4" fillId="0" borderId="11" xfId="0" applyFont="1" applyBorder="1" applyAlignment="1">
      <alignment vertical="center" shrinkToFit="1"/>
    </xf>
    <xf numFmtId="0" fontId="5" fillId="0" borderId="0" xfId="0" applyFont="1" applyAlignment="1">
      <alignment vertical="center" wrapText="1"/>
    </xf>
    <xf numFmtId="0" fontId="6" fillId="0" borderId="0" xfId="0" applyFont="1">
      <alignment vertical="center"/>
    </xf>
    <xf numFmtId="0" fontId="2" fillId="0" borderId="31" xfId="0" applyFont="1" applyBorder="1">
      <alignment vertical="center"/>
    </xf>
    <xf numFmtId="0" fontId="5" fillId="0" borderId="9" xfId="0" applyFont="1" applyBorder="1">
      <alignment vertical="center"/>
    </xf>
    <xf numFmtId="0" fontId="5" fillId="0" borderId="68" xfId="0" applyFont="1" applyBorder="1">
      <alignment vertical="center"/>
    </xf>
    <xf numFmtId="0" fontId="5" fillId="0" borderId="69" xfId="0" applyFont="1" applyBorder="1">
      <alignment vertical="center"/>
    </xf>
    <xf numFmtId="0" fontId="6" fillId="0" borderId="67" xfId="0" applyFont="1" applyBorder="1">
      <alignment vertical="center"/>
    </xf>
    <xf numFmtId="0" fontId="5" fillId="3" borderId="9" xfId="0" applyFont="1" applyFill="1" applyBorder="1" applyAlignment="1" applyProtection="1">
      <alignment vertical="center" shrinkToFit="1"/>
      <protection locked="0"/>
    </xf>
    <xf numFmtId="0" fontId="5" fillId="0" borderId="77" xfId="0" applyFont="1" applyBorder="1">
      <alignment vertical="center"/>
    </xf>
    <xf numFmtId="0" fontId="5" fillId="0" borderId="78" xfId="0" applyFont="1" applyBorder="1">
      <alignment vertical="center"/>
    </xf>
    <xf numFmtId="0" fontId="5" fillId="0" borderId="78" xfId="0" applyFont="1" applyBorder="1" applyAlignment="1">
      <alignment vertical="center" shrinkToFit="1"/>
    </xf>
    <xf numFmtId="0" fontId="4" fillId="0" borderId="0" xfId="0" applyFont="1" applyAlignment="1">
      <alignment vertical="center" wrapText="1" shrinkToFit="1"/>
    </xf>
    <xf numFmtId="0" fontId="2" fillId="0" borderId="5" xfId="0" applyFont="1" applyBorder="1">
      <alignment vertical="center"/>
    </xf>
    <xf numFmtId="0" fontId="11" fillId="0" borderId="2" xfId="0" applyFont="1" applyBorder="1" applyAlignment="1">
      <alignment vertical="center" wrapText="1" shrinkToFit="1"/>
    </xf>
    <xf numFmtId="0" fontId="11" fillId="0" borderId="3" xfId="0" applyFont="1" applyBorder="1" applyAlignment="1">
      <alignment vertical="center" wrapText="1" shrinkToFit="1"/>
    </xf>
    <xf numFmtId="0" fontId="30" fillId="0" borderId="0" xfId="0" applyFont="1" applyAlignment="1">
      <alignment vertical="center" wrapText="1" shrinkToFit="1"/>
    </xf>
    <xf numFmtId="0" fontId="30" fillId="0" borderId="8" xfId="0" applyFont="1" applyBorder="1" applyAlignment="1">
      <alignment vertical="center" wrapText="1" shrinkToFit="1"/>
    </xf>
    <xf numFmtId="0" fontId="2" fillId="0" borderId="8" xfId="0" applyFont="1" applyBorder="1">
      <alignment vertical="center"/>
    </xf>
    <xf numFmtId="0" fontId="11" fillId="0" borderId="7" xfId="0" applyFont="1" applyBorder="1" applyAlignment="1">
      <alignment vertical="center" wrapText="1" shrinkToFit="1"/>
    </xf>
    <xf numFmtId="0" fontId="2" fillId="0" borderId="7" xfId="0" applyFont="1" applyBorder="1">
      <alignment vertical="center"/>
    </xf>
    <xf numFmtId="0" fontId="11" fillId="0" borderId="7" xfId="0" applyFont="1" applyBorder="1" applyAlignment="1">
      <alignment vertical="center" shrinkToFit="1"/>
    </xf>
    <xf numFmtId="0" fontId="2" fillId="0" borderId="9" xfId="0" applyFont="1" applyBorder="1" applyAlignment="1">
      <alignment vertical="center" shrinkToFit="1"/>
    </xf>
    <xf numFmtId="0" fontId="6" fillId="0" borderId="10" xfId="0" applyFont="1" applyBorder="1">
      <alignment vertical="center"/>
    </xf>
    <xf numFmtId="0" fontId="2" fillId="0" borderId="11" xfId="0" applyFont="1" applyBorder="1">
      <alignment vertical="center"/>
    </xf>
    <xf numFmtId="0" fontId="2" fillId="0" borderId="0" xfId="0" applyFont="1" applyAlignment="1">
      <alignment vertical="center" wrapText="1"/>
    </xf>
    <xf numFmtId="0" fontId="5" fillId="0" borderId="11" xfId="0" applyFont="1" applyBorder="1">
      <alignment vertical="center"/>
    </xf>
    <xf numFmtId="0" fontId="2" fillId="0" borderId="10"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10" xfId="0" applyFont="1" applyBorder="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7" fillId="0" borderId="0" xfId="0" applyFont="1" applyAlignment="1">
      <alignment vertical="center" wrapText="1"/>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7" fillId="0" borderId="0" xfId="0" applyFont="1" applyAlignment="1">
      <alignment horizontal="center" vertical="center" shrinkToFit="1"/>
    </xf>
    <xf numFmtId="0" fontId="33" fillId="8" borderId="0" xfId="0" applyFont="1" applyFill="1">
      <alignment vertical="center"/>
    </xf>
    <xf numFmtId="177" fontId="2" fillId="0" borderId="0" xfId="0" applyNumberFormat="1" applyFont="1">
      <alignment vertical="center"/>
    </xf>
    <xf numFmtId="0" fontId="34" fillId="0" borderId="0" xfId="0" applyFont="1">
      <alignment vertical="center"/>
    </xf>
    <xf numFmtId="0" fontId="12" fillId="0" borderId="0" xfId="0" applyFont="1" applyAlignment="1">
      <alignment horizontal="center" vertical="center"/>
    </xf>
    <xf numFmtId="0" fontId="10" fillId="0" borderId="0" xfId="0" applyFont="1" applyAlignment="1">
      <alignment horizontal="left" vertical="center"/>
    </xf>
    <xf numFmtId="0" fontId="15" fillId="0" borderId="0" xfId="0" applyFont="1">
      <alignment vertical="center"/>
    </xf>
    <xf numFmtId="0" fontId="13" fillId="0" borderId="0" xfId="0" applyFont="1" applyAlignment="1">
      <alignment vertical="top" wrapText="1"/>
    </xf>
    <xf numFmtId="0" fontId="15" fillId="0" borderId="0" xfId="0" applyFont="1" applyAlignment="1">
      <alignment vertical="top" wrapText="1"/>
    </xf>
    <xf numFmtId="0" fontId="13" fillId="0" borderId="0" xfId="0" applyFont="1" applyAlignment="1">
      <alignment vertical="center" wrapText="1"/>
    </xf>
    <xf numFmtId="0" fontId="13" fillId="0" borderId="0" xfId="0" applyFont="1" applyAlignment="1">
      <alignment wrapText="1"/>
    </xf>
    <xf numFmtId="0" fontId="0" fillId="0" borderId="0" xfId="0" applyAlignment="1">
      <alignment horizontal="justify" vertical="center" wrapText="1"/>
    </xf>
    <xf numFmtId="0" fontId="0" fillId="0" borderId="0" xfId="0" applyAlignment="1">
      <alignment vertical="top" wrapText="1"/>
    </xf>
    <xf numFmtId="0" fontId="13" fillId="0" borderId="0" xfId="0" applyFont="1" applyAlignment="1">
      <alignment horizontal="justify" vertical="top" wrapText="1"/>
    </xf>
    <xf numFmtId="0" fontId="13" fillId="0" borderId="0" xfId="0" applyFont="1" applyAlignment="1">
      <alignment horizontal="left" vertical="top" wrapText="1"/>
    </xf>
    <xf numFmtId="0" fontId="12" fillId="0" borderId="2" xfId="0" applyFont="1" applyBorder="1" applyAlignment="1">
      <alignment horizontal="center" vertical="distributed"/>
    </xf>
    <xf numFmtId="0" fontId="12" fillId="0" borderId="2" xfId="0" applyFont="1" applyBorder="1" applyAlignment="1">
      <alignment horizontal="center" vertical="center"/>
    </xf>
    <xf numFmtId="0" fontId="13" fillId="0" borderId="3" xfId="0" applyFont="1" applyBorder="1" applyAlignment="1">
      <alignment vertical="top" wrapText="1"/>
    </xf>
    <xf numFmtId="0" fontId="13" fillId="0" borderId="9" xfId="0" applyFont="1" applyBorder="1" applyAlignment="1">
      <alignment horizontal="left" vertical="top" wrapText="1"/>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distributed"/>
    </xf>
    <xf numFmtId="0" fontId="13" fillId="0" borderId="9" xfId="0" applyFont="1" applyBorder="1">
      <alignment vertical="center"/>
    </xf>
    <xf numFmtId="0" fontId="13" fillId="0" borderId="0" xfId="0" applyFont="1" applyAlignment="1">
      <alignment vertical="top"/>
    </xf>
    <xf numFmtId="0" fontId="12" fillId="0" borderId="5" xfId="0" applyFont="1" applyBorder="1">
      <alignment vertical="center"/>
    </xf>
    <xf numFmtId="0" fontId="12" fillId="0" borderId="3"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top"/>
    </xf>
    <xf numFmtId="0" fontId="15" fillId="0" borderId="10" xfId="0" applyFont="1" applyBorder="1" applyAlignment="1">
      <alignment vertical="center" wrapText="1"/>
    </xf>
    <xf numFmtId="0" fontId="15" fillId="0" borderId="7" xfId="0" applyFont="1" applyBorder="1">
      <alignment vertical="center"/>
    </xf>
    <xf numFmtId="0" fontId="15" fillId="0" borderId="8" xfId="0" applyFont="1" applyBorder="1">
      <alignment vertical="center"/>
    </xf>
    <xf numFmtId="0" fontId="36" fillId="0" borderId="0" xfId="0" applyFont="1">
      <alignment vertical="center"/>
    </xf>
    <xf numFmtId="0" fontId="10" fillId="0" borderId="0" xfId="0" applyFont="1">
      <alignment vertical="center"/>
    </xf>
    <xf numFmtId="0" fontId="13" fillId="0" borderId="0" xfId="0" applyFont="1">
      <alignment vertical="center"/>
    </xf>
    <xf numFmtId="0" fontId="37" fillId="0" borderId="0" xfId="0" applyFont="1">
      <alignment vertical="center"/>
    </xf>
    <xf numFmtId="0" fontId="13" fillId="0" borderId="0" xfId="0" applyFont="1" applyAlignment="1">
      <alignment vertical="center" wrapText="1" shrinkToFit="1"/>
    </xf>
    <xf numFmtId="0" fontId="2" fillId="3" borderId="14" xfId="0" applyFont="1" applyFill="1" applyBorder="1">
      <alignment vertical="center"/>
    </xf>
    <xf numFmtId="0" fontId="4" fillId="0" borderId="6" xfId="0" applyFont="1" applyBorder="1" applyAlignment="1" applyProtection="1">
      <alignment vertical="center" shrinkToFit="1"/>
      <protection locked="0"/>
    </xf>
    <xf numFmtId="0" fontId="2" fillId="3" borderId="17"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3" fontId="2" fillId="3" borderId="70" xfId="0" quotePrefix="1" applyNumberFormat="1" applyFont="1" applyFill="1" applyBorder="1" applyAlignment="1" applyProtection="1">
      <alignment horizontal="right" vertical="center" indent="1"/>
      <protection locked="0"/>
    </xf>
    <xf numFmtId="3" fontId="2" fillId="3" borderId="69" xfId="0" quotePrefix="1" applyNumberFormat="1" applyFont="1" applyFill="1" applyBorder="1" applyAlignment="1" applyProtection="1">
      <alignment horizontal="right" vertical="center" indent="1"/>
      <protection locked="0"/>
    </xf>
    <xf numFmtId="3" fontId="2" fillId="3" borderId="71" xfId="0" quotePrefix="1" applyNumberFormat="1" applyFont="1" applyFill="1" applyBorder="1" applyAlignment="1" applyProtection="1">
      <alignment horizontal="right" vertical="center" indent="1"/>
      <protection locked="0"/>
    </xf>
    <xf numFmtId="0" fontId="2" fillId="3" borderId="70" xfId="0" applyFont="1" applyFill="1" applyBorder="1" applyAlignment="1" applyProtection="1">
      <alignment horizontal="center" vertical="center"/>
      <protection locked="0"/>
    </xf>
    <xf numFmtId="0" fontId="2" fillId="3" borderId="71" xfId="0" applyFont="1" applyFill="1" applyBorder="1" applyAlignment="1" applyProtection="1">
      <alignment horizontal="center" vertical="center"/>
      <protection locked="0"/>
    </xf>
    <xf numFmtId="0" fontId="18" fillId="0" borderId="13" xfId="0" applyFont="1" applyBorder="1" applyAlignment="1">
      <alignment horizontal="center" vertical="center" shrinkToFit="1"/>
    </xf>
    <xf numFmtId="0" fontId="7" fillId="0" borderId="13" xfId="0" applyFont="1" applyBorder="1" applyAlignment="1">
      <alignment horizontal="center" vertical="center" shrinkToFit="1"/>
    </xf>
    <xf numFmtId="3" fontId="2" fillId="3" borderId="17" xfId="0" quotePrefix="1" applyNumberFormat="1" applyFont="1" applyFill="1" applyBorder="1" applyAlignment="1" applyProtection="1">
      <alignment horizontal="right" vertical="center" indent="1"/>
      <protection locked="0"/>
    </xf>
    <xf numFmtId="3" fontId="2" fillId="3" borderId="6" xfId="0" quotePrefix="1" applyNumberFormat="1" applyFont="1" applyFill="1" applyBorder="1" applyAlignment="1" applyProtection="1">
      <alignment horizontal="right" vertical="center" indent="1"/>
      <protection locked="0"/>
    </xf>
    <xf numFmtId="3" fontId="2" fillId="3" borderId="18" xfId="0" quotePrefix="1" applyNumberFormat="1" applyFont="1" applyFill="1" applyBorder="1" applyAlignment="1" applyProtection="1">
      <alignment horizontal="right" vertical="center" indent="1"/>
      <protection locked="0"/>
    </xf>
    <xf numFmtId="3" fontId="2" fillId="3" borderId="79" xfId="0" quotePrefix="1" applyNumberFormat="1" applyFont="1" applyFill="1" applyBorder="1" applyAlignment="1" applyProtection="1">
      <alignment horizontal="right" vertical="center" indent="1"/>
      <protection locked="0"/>
    </xf>
    <xf numFmtId="3" fontId="2" fillId="3" borderId="78" xfId="0" quotePrefix="1" applyNumberFormat="1" applyFont="1" applyFill="1" applyBorder="1" applyAlignment="1" applyProtection="1">
      <alignment horizontal="right" vertical="center" indent="1"/>
      <protection locked="0"/>
    </xf>
    <xf numFmtId="3" fontId="2" fillId="3" borderId="80" xfId="0" quotePrefix="1" applyNumberFormat="1" applyFont="1" applyFill="1" applyBorder="1" applyAlignment="1" applyProtection="1">
      <alignment horizontal="right" vertical="center" indent="1"/>
      <protection locked="0"/>
    </xf>
    <xf numFmtId="0" fontId="4"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5" fillId="0" borderId="69" xfId="0" applyFont="1" applyBorder="1" applyAlignment="1">
      <alignment horizontal="center" vertical="center"/>
    </xf>
    <xf numFmtId="0" fontId="2" fillId="3" borderId="11"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3" fontId="2" fillId="3" borderId="11" xfId="0" quotePrefix="1" applyNumberFormat="1" applyFont="1" applyFill="1" applyBorder="1" applyAlignment="1" applyProtection="1">
      <alignment horizontal="right" vertical="center" indent="1"/>
      <protection locked="0"/>
    </xf>
    <xf numFmtId="3" fontId="2" fillId="3" borderId="9" xfId="0" quotePrefix="1" applyNumberFormat="1" applyFont="1" applyFill="1" applyBorder="1" applyAlignment="1" applyProtection="1">
      <alignment horizontal="right" vertical="center" indent="1"/>
      <protection locked="0"/>
    </xf>
    <xf numFmtId="3" fontId="2" fillId="3" borderId="10" xfId="0" quotePrefix="1" applyNumberFormat="1" applyFont="1" applyFill="1" applyBorder="1" applyAlignment="1" applyProtection="1">
      <alignment horizontal="right" vertical="center" indent="1"/>
      <protection locked="0"/>
    </xf>
    <xf numFmtId="3" fontId="2" fillId="4" borderId="17" xfId="0" quotePrefix="1" applyNumberFormat="1" applyFont="1" applyFill="1" applyBorder="1" applyAlignment="1">
      <alignment horizontal="right" vertical="center" indent="1"/>
    </xf>
    <xf numFmtId="3" fontId="2" fillId="4" borderId="6" xfId="0" quotePrefix="1" applyNumberFormat="1" applyFont="1" applyFill="1" applyBorder="1" applyAlignment="1">
      <alignment horizontal="right" vertical="center" indent="1"/>
    </xf>
    <xf numFmtId="3" fontId="2" fillId="4" borderId="18" xfId="0" quotePrefix="1" applyNumberFormat="1" applyFont="1" applyFill="1" applyBorder="1" applyAlignment="1">
      <alignment horizontal="right" vertical="center" indent="1"/>
    </xf>
    <xf numFmtId="0" fontId="2" fillId="3" borderId="79" xfId="0" applyFont="1" applyFill="1" applyBorder="1" applyAlignment="1" applyProtection="1">
      <alignment horizontal="center" vertical="center"/>
      <protection locked="0"/>
    </xf>
    <xf numFmtId="0" fontId="2" fillId="3" borderId="80" xfId="0" applyFont="1" applyFill="1" applyBorder="1" applyAlignment="1" applyProtection="1">
      <alignment horizontal="center" vertical="center"/>
      <protection locked="0"/>
    </xf>
    <xf numFmtId="3" fontId="2" fillId="0" borderId="42" xfId="0" quotePrefix="1" applyNumberFormat="1" applyFont="1" applyBorder="1" applyAlignment="1">
      <alignment horizontal="right" vertical="center" indent="1"/>
    </xf>
    <xf numFmtId="3" fontId="2" fillId="0" borderId="49" xfId="0" quotePrefix="1" applyNumberFormat="1" applyFont="1" applyBorder="1" applyAlignment="1">
      <alignment horizontal="right" vertical="center" indent="1"/>
    </xf>
    <xf numFmtId="0" fontId="2" fillId="0" borderId="43" xfId="0" applyFont="1" applyBorder="1" applyAlignment="1">
      <alignment horizontal="center" vertical="center"/>
    </xf>
    <xf numFmtId="0" fontId="2" fillId="0" borderId="53"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3" fontId="2" fillId="0" borderId="44" xfId="0" quotePrefix="1" applyNumberFormat="1" applyFont="1" applyBorder="1" applyAlignment="1">
      <alignment horizontal="right" vertical="center" indent="1"/>
    </xf>
    <xf numFmtId="3" fontId="2" fillId="0" borderId="46" xfId="0" quotePrefix="1" applyNumberFormat="1" applyFont="1" applyBorder="1" applyAlignment="1">
      <alignment horizontal="right" vertical="center" indent="1"/>
    </xf>
    <xf numFmtId="3" fontId="2" fillId="4" borderId="70" xfId="0" quotePrefix="1" applyNumberFormat="1" applyFont="1" applyFill="1" applyBorder="1" applyAlignment="1">
      <alignment horizontal="right" vertical="center" indent="1"/>
    </xf>
    <xf numFmtId="3" fontId="2" fillId="4" borderId="69" xfId="0" quotePrefix="1" applyNumberFormat="1" applyFont="1" applyFill="1" applyBorder="1" applyAlignment="1">
      <alignment horizontal="right" vertical="center" indent="1"/>
    </xf>
    <xf numFmtId="3" fontId="2" fillId="4" borderId="71" xfId="0" quotePrefix="1" applyNumberFormat="1" applyFont="1" applyFill="1" applyBorder="1" applyAlignment="1">
      <alignment horizontal="right" vertical="center" indent="1"/>
    </xf>
    <xf numFmtId="3" fontId="2" fillId="0" borderId="75" xfId="0" quotePrefix="1" applyNumberFormat="1" applyFont="1" applyBorder="1" applyAlignment="1">
      <alignment horizontal="right" vertical="center" indent="1"/>
    </xf>
    <xf numFmtId="3" fontId="2" fillId="0" borderId="76" xfId="0" quotePrefix="1" applyNumberFormat="1" applyFont="1" applyBorder="1" applyAlignment="1">
      <alignment horizontal="right" vertical="center" indent="1"/>
    </xf>
    <xf numFmtId="3" fontId="2" fillId="0" borderId="83" xfId="0" quotePrefix="1" applyNumberFormat="1" applyFont="1" applyBorder="1" applyAlignment="1">
      <alignment horizontal="right" vertical="center" indent="1"/>
    </xf>
    <xf numFmtId="3" fontId="2" fillId="0" borderId="84" xfId="0" quotePrefix="1" applyNumberFormat="1" applyFont="1" applyBorder="1" applyAlignment="1">
      <alignment horizontal="right" vertical="center" indent="1"/>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70" xfId="0" applyFont="1" applyFill="1" applyBorder="1" applyAlignment="1">
      <alignment horizontal="center" vertical="center"/>
    </xf>
    <xf numFmtId="0" fontId="2" fillId="4" borderId="71" xfId="0" applyFont="1" applyFill="1" applyBorder="1" applyAlignment="1">
      <alignment horizontal="center" vertical="center"/>
    </xf>
    <xf numFmtId="3" fontId="2" fillId="4" borderId="11" xfId="0" quotePrefix="1" applyNumberFormat="1" applyFont="1" applyFill="1" applyBorder="1" applyAlignment="1">
      <alignment horizontal="right" vertical="center" indent="1"/>
    </xf>
    <xf numFmtId="3" fontId="2" fillId="4" borderId="9" xfId="0" quotePrefix="1" applyNumberFormat="1" applyFont="1" applyFill="1" applyBorder="1" applyAlignment="1">
      <alignment horizontal="right" vertical="center" indent="1"/>
    </xf>
    <xf numFmtId="3" fontId="2" fillId="4" borderId="10" xfId="0" quotePrefix="1" applyNumberFormat="1" applyFont="1" applyFill="1" applyBorder="1" applyAlignment="1">
      <alignment horizontal="right" vertical="center" indent="1"/>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0" xfId="0" applyFont="1" applyFill="1" applyBorder="1" applyAlignment="1">
      <alignment horizontal="center" vertical="center"/>
    </xf>
    <xf numFmtId="0" fontId="4" fillId="0" borderId="7" xfId="0" applyFont="1" applyBorder="1" applyAlignment="1">
      <alignment horizontal="center" vertical="center" shrinkToFit="1"/>
    </xf>
    <xf numFmtId="0" fontId="4" fillId="0" borderId="0" xfId="0" applyFont="1" applyAlignment="1">
      <alignment horizontal="center" vertical="center" shrinkToFit="1"/>
    </xf>
    <xf numFmtId="0" fontId="4" fillId="0" borderId="8" xfId="0" applyFont="1" applyBorder="1" applyAlignment="1">
      <alignment horizontal="center" vertical="center" shrinkToFit="1"/>
    </xf>
    <xf numFmtId="49" fontId="31" fillId="3" borderId="14" xfId="0" applyNumberFormat="1" applyFont="1" applyFill="1" applyBorder="1" applyAlignment="1" applyProtection="1">
      <alignment horizontal="center" vertical="center" shrinkToFit="1"/>
      <protection locked="0"/>
    </xf>
    <xf numFmtId="49" fontId="31" fillId="3" borderId="15" xfId="0" applyNumberFormat="1" applyFont="1" applyFill="1" applyBorder="1" applyAlignment="1" applyProtection="1">
      <alignment horizontal="center" vertical="center" shrinkToFit="1"/>
      <protection locked="0"/>
    </xf>
    <xf numFmtId="49" fontId="31" fillId="3" borderId="16" xfId="0" applyNumberFormat="1" applyFont="1" applyFill="1" applyBorder="1" applyAlignment="1" applyProtection="1">
      <alignment horizontal="center" vertical="center" shrinkToFit="1"/>
      <protection locked="0"/>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center" wrapText="1"/>
    </xf>
    <xf numFmtId="49" fontId="9" fillId="3" borderId="2" xfId="0" applyNumberFormat="1" applyFont="1" applyFill="1" applyBorder="1" applyAlignment="1" applyProtection="1">
      <alignment horizontal="center" shrinkToFit="1"/>
      <protection locked="0"/>
    </xf>
    <xf numFmtId="49" fontId="9" fillId="3" borderId="9" xfId="0" applyNumberFormat="1" applyFont="1" applyFill="1" applyBorder="1" applyAlignment="1" applyProtection="1">
      <alignment horizontal="center" shrinkToFit="1"/>
      <protection locked="0"/>
    </xf>
    <xf numFmtId="0" fontId="3" fillId="0" borderId="0" xfId="0" applyFont="1" applyAlignment="1">
      <alignment horizontal="center" vertical="center"/>
    </xf>
    <xf numFmtId="49" fontId="2" fillId="3" borderId="0" xfId="0" applyNumberFormat="1" applyFont="1" applyFill="1" applyAlignment="1" applyProtection="1">
      <alignment horizontal="center"/>
      <protection locked="0"/>
    </xf>
    <xf numFmtId="49" fontId="2" fillId="3" borderId="9" xfId="0" applyNumberFormat="1" applyFont="1" applyFill="1" applyBorder="1" applyAlignment="1" applyProtection="1">
      <alignment horizontal="center"/>
      <protection locked="0"/>
    </xf>
    <xf numFmtId="49" fontId="22" fillId="3" borderId="0" xfId="0" applyNumberFormat="1" applyFont="1" applyFill="1" applyAlignment="1" applyProtection="1">
      <alignment horizontal="center" shrinkToFit="1"/>
      <protection locked="0"/>
    </xf>
    <xf numFmtId="49" fontId="22" fillId="3" borderId="9" xfId="0" applyNumberFormat="1" applyFont="1" applyFill="1" applyBorder="1" applyAlignment="1" applyProtection="1">
      <alignment horizontal="center" shrinkToFit="1"/>
      <protection locked="0"/>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0" fontId="2" fillId="0" borderId="9" xfId="0" applyFont="1" applyBorder="1">
      <alignment vertical="center"/>
    </xf>
    <xf numFmtId="0" fontId="4" fillId="0" borderId="9" xfId="0" applyFont="1" applyBorder="1">
      <alignment vertical="center"/>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8" xfId="0" applyFont="1" applyBorder="1" applyAlignment="1">
      <alignment horizontal="center" vertical="center" wrapText="1"/>
    </xf>
    <xf numFmtId="0" fontId="2" fillId="3" borderId="2"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quotePrefix="1" applyFont="1" applyBorder="1">
      <alignment vertical="center"/>
    </xf>
    <xf numFmtId="0" fontId="4" fillId="0" borderId="2" xfId="0" applyFont="1" applyBorder="1">
      <alignment vertical="center"/>
    </xf>
    <xf numFmtId="0" fontId="4" fillId="0" borderId="3" xfId="0" applyFont="1" applyBorder="1">
      <alignmen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4" fillId="0" borderId="22" xfId="0" applyFont="1" applyBorder="1" applyAlignment="1">
      <alignment horizontal="center" vertical="center" shrinkToFit="1"/>
    </xf>
    <xf numFmtId="49" fontId="2" fillId="3" borderId="9" xfId="0" applyNumberFormat="1" applyFont="1" applyFill="1" applyBorder="1" applyAlignment="1" applyProtection="1">
      <alignment horizontal="center" vertical="center" shrinkToFit="1"/>
      <protection locked="0"/>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9" xfId="0" applyFont="1" applyBorder="1" applyAlignment="1">
      <alignment horizontal="center" vertical="center"/>
    </xf>
    <xf numFmtId="0" fontId="11" fillId="0" borderId="5"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0" xfId="0" applyFont="1" applyAlignment="1">
      <alignment horizontal="left" vertical="center" shrinkToFit="1"/>
    </xf>
    <xf numFmtId="0" fontId="11" fillId="0" borderId="8"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20" fillId="3" borderId="14" xfId="0" applyFont="1" applyFill="1" applyBorder="1" applyAlignment="1" applyProtection="1">
      <alignment horizontal="center" vertical="center"/>
      <protection locked="0"/>
    </xf>
    <xf numFmtId="0" fontId="20" fillId="3" borderId="16" xfId="0" applyFont="1" applyFill="1" applyBorder="1" applyAlignment="1" applyProtection="1">
      <alignment horizontal="center" vertical="center"/>
      <protection locked="0"/>
    </xf>
    <xf numFmtId="0" fontId="7" fillId="0" borderId="17" xfId="0" applyFont="1" applyBorder="1" applyAlignment="1">
      <alignment horizontal="center" vertical="center" shrinkToFit="1"/>
    </xf>
    <xf numFmtId="0" fontId="7" fillId="0" borderId="6" xfId="0" applyFont="1" applyBorder="1" applyAlignment="1">
      <alignment horizontal="center" vertical="center" shrinkToFit="1"/>
    </xf>
    <xf numFmtId="0" fontId="32" fillId="0" borderId="7" xfId="0" applyFont="1" applyBorder="1" applyAlignment="1">
      <alignment horizontal="left" vertical="center" wrapText="1" shrinkToFit="1"/>
    </xf>
    <xf numFmtId="0" fontId="32" fillId="0" borderId="0" xfId="0" applyFont="1" applyAlignment="1">
      <alignment horizontal="left" vertical="center" wrapText="1" shrinkToFit="1"/>
    </xf>
    <xf numFmtId="0" fontId="6" fillId="0" borderId="0" xfId="0" applyFont="1" applyAlignment="1">
      <alignment horizontal="left" vertical="center"/>
    </xf>
    <xf numFmtId="0" fontId="6" fillId="0" borderId="8" xfId="0" applyFont="1" applyBorder="1" applyAlignment="1">
      <alignment horizontal="left" vertical="center"/>
    </xf>
    <xf numFmtId="0" fontId="4" fillId="0" borderId="28" xfId="0" applyFont="1" applyBorder="1" applyAlignment="1">
      <alignment horizontal="center" vertical="center"/>
    </xf>
    <xf numFmtId="0" fontId="4" fillId="0" borderId="5" xfId="0" quotePrefix="1" applyFont="1" applyBorder="1" applyAlignment="1">
      <alignment horizontal="left" vertical="center"/>
    </xf>
    <xf numFmtId="0" fontId="4" fillId="0" borderId="2" xfId="0" applyFont="1" applyBorder="1" applyAlignment="1">
      <alignment horizontal="left" vertical="center"/>
    </xf>
    <xf numFmtId="0" fontId="4" fillId="0" borderId="28" xfId="0" applyFont="1" applyBorder="1" applyAlignment="1">
      <alignment horizontal="left"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shrinkToFit="1"/>
      <protection locked="0"/>
    </xf>
    <xf numFmtId="0" fontId="4" fillId="0" borderId="14" xfId="0" applyFont="1" applyBorder="1" applyAlignment="1">
      <alignment horizontal="left" vertical="center"/>
    </xf>
    <xf numFmtId="0" fontId="6" fillId="0" borderId="0" xfId="0" applyFont="1" applyAlignment="1">
      <alignment horizontal="right" vertical="center" shrinkToFit="1"/>
    </xf>
    <xf numFmtId="0" fontId="20" fillId="3" borderId="15" xfId="0" applyFont="1" applyFill="1" applyBorder="1" applyAlignment="1" applyProtection="1">
      <alignment horizontal="center" vertical="center"/>
      <protection locked="0"/>
    </xf>
    <xf numFmtId="0" fontId="7" fillId="0" borderId="6" xfId="0" applyFont="1" applyBorder="1" applyAlignment="1">
      <alignment horizontal="left" vertical="center" shrinkToFit="1"/>
    </xf>
    <xf numFmtId="0" fontId="7" fillId="0" borderId="18" xfId="0" applyFont="1" applyBorder="1" applyAlignment="1">
      <alignment horizontal="left" vertical="center" shrinkToFit="1"/>
    </xf>
    <xf numFmtId="38" fontId="6" fillId="3" borderId="0" xfId="1" applyFont="1" applyFill="1" applyBorder="1" applyAlignment="1" applyProtection="1">
      <alignment horizontal="center" vertical="center"/>
      <protection locked="0"/>
    </xf>
    <xf numFmtId="0" fontId="4" fillId="0" borderId="5"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2" fillId="3" borderId="5"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4" fillId="0" borderId="17" xfId="0" applyFont="1" applyBorder="1" applyAlignment="1">
      <alignment horizontal="left" vertical="center"/>
    </xf>
    <xf numFmtId="0" fontId="4" fillId="0" borderId="6" xfId="0" applyFont="1" applyBorder="1" applyAlignment="1">
      <alignment horizontal="left" vertical="center"/>
    </xf>
    <xf numFmtId="0" fontId="4" fillId="0" borderId="18"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49" fontId="31" fillId="6" borderId="2" xfId="0" applyNumberFormat="1" applyFont="1" applyFill="1" applyBorder="1" applyAlignment="1">
      <alignment horizontal="center" vertical="center" shrinkToFit="1"/>
    </xf>
    <xf numFmtId="49" fontId="31" fillId="6" borderId="0" xfId="0" applyNumberFormat="1" applyFont="1" applyFill="1" applyAlignment="1">
      <alignment horizontal="center" vertical="center" shrinkToFit="1"/>
    </xf>
    <xf numFmtId="49" fontId="31" fillId="6" borderId="9" xfId="0" applyNumberFormat="1" applyFont="1" applyFill="1" applyBorder="1" applyAlignment="1">
      <alignment horizontal="center" vertical="center" shrinkToFit="1"/>
    </xf>
    <xf numFmtId="0" fontId="6" fillId="0" borderId="13"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49" fontId="31" fillId="3" borderId="5" xfId="0" applyNumberFormat="1" applyFont="1" applyFill="1" applyBorder="1" applyAlignment="1" applyProtection="1">
      <alignment horizontal="center" vertical="center" shrinkToFit="1"/>
      <protection locked="0"/>
    </xf>
    <xf numFmtId="49" fontId="31" fillId="3" borderId="3" xfId="0" applyNumberFormat="1" applyFont="1" applyFill="1" applyBorder="1" applyAlignment="1" applyProtection="1">
      <alignment horizontal="center" vertical="center" shrinkToFit="1"/>
      <protection locked="0"/>
    </xf>
    <xf numFmtId="49" fontId="31" fillId="3" borderId="11" xfId="0" applyNumberFormat="1" applyFont="1" applyFill="1" applyBorder="1" applyAlignment="1" applyProtection="1">
      <alignment horizontal="center" vertical="center" shrinkToFit="1"/>
      <protection locked="0"/>
    </xf>
    <xf numFmtId="49" fontId="31" fillId="3" borderId="10" xfId="0" applyNumberFormat="1" applyFont="1" applyFill="1" applyBorder="1" applyAlignment="1" applyProtection="1">
      <alignment horizontal="center" vertical="center" shrinkToFit="1"/>
      <protection locked="0"/>
    </xf>
    <xf numFmtId="49" fontId="31" fillId="3" borderId="2" xfId="0" applyNumberFormat="1" applyFont="1" applyFill="1" applyBorder="1" applyAlignment="1" applyProtection="1">
      <alignment horizontal="center" vertical="center" shrinkToFit="1"/>
      <protection locked="0"/>
    </xf>
    <xf numFmtId="49" fontId="31" fillId="3" borderId="9" xfId="0" applyNumberFormat="1" applyFont="1" applyFill="1" applyBorder="1" applyAlignment="1" applyProtection="1">
      <alignment horizontal="center" vertical="center" shrinkToFit="1"/>
      <protection locked="0"/>
    </xf>
    <xf numFmtId="49" fontId="31" fillId="3" borderId="7" xfId="0" applyNumberFormat="1" applyFont="1" applyFill="1" applyBorder="1" applyAlignment="1" applyProtection="1">
      <alignment horizontal="center" vertical="center" shrinkToFit="1"/>
      <protection locked="0"/>
    </xf>
    <xf numFmtId="49" fontId="31" fillId="3" borderId="0" xfId="0" applyNumberFormat="1" applyFont="1" applyFill="1" applyAlignment="1" applyProtection="1">
      <alignment horizontal="center" vertical="center" shrinkToFit="1"/>
      <protection locked="0"/>
    </xf>
    <xf numFmtId="49" fontId="31" fillId="3" borderId="8" xfId="0" applyNumberFormat="1" applyFont="1" applyFill="1" applyBorder="1" applyAlignment="1" applyProtection="1">
      <alignment horizontal="center" vertical="center" shrinkToFit="1"/>
      <protection locked="0"/>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3" fontId="2" fillId="0" borderId="37" xfId="0" quotePrefix="1" applyNumberFormat="1" applyFont="1" applyBorder="1" applyAlignment="1">
      <alignment horizontal="right" vertical="center" indent="1"/>
    </xf>
    <xf numFmtId="3" fontId="2" fillId="0" borderId="47" xfId="0" quotePrefix="1" applyNumberFormat="1" applyFont="1" applyBorder="1" applyAlignment="1">
      <alignment horizontal="right" vertical="center" indent="1"/>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41" xfId="0" applyFont="1" applyBorder="1" applyAlignment="1">
      <alignment horizontal="center" vertical="center"/>
    </xf>
    <xf numFmtId="0" fontId="2" fillId="0" borderId="72"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65" xfId="0" applyFont="1" applyBorder="1" applyAlignment="1">
      <alignment horizontal="center" vertical="center"/>
    </xf>
    <xf numFmtId="0" fontId="4" fillId="0" borderId="64"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32" xfId="0" applyFont="1" applyBorder="1" applyAlignment="1">
      <alignment horizontal="center"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2" fillId="0" borderId="58" xfId="0" applyFont="1" applyBorder="1" applyAlignment="1">
      <alignment horizontal="center" vertical="center"/>
    </xf>
    <xf numFmtId="0" fontId="2" fillId="0" borderId="54" xfId="0" applyFont="1" applyBorder="1" applyAlignment="1">
      <alignment horizontal="center" vertical="center"/>
    </xf>
    <xf numFmtId="0" fontId="4" fillId="0" borderId="57" xfId="0" applyFont="1" applyBorder="1" applyAlignment="1">
      <alignment horizontal="center" vertical="center"/>
    </xf>
    <xf numFmtId="0" fontId="4" fillId="0" borderId="66"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xf>
    <xf numFmtId="3" fontId="2" fillId="4" borderId="50" xfId="0" quotePrefix="1" applyNumberFormat="1" applyFont="1" applyFill="1" applyBorder="1" applyAlignment="1">
      <alignment horizontal="right" indent="1"/>
    </xf>
    <xf numFmtId="3" fontId="2" fillId="4" borderId="51" xfId="0" quotePrefix="1" applyNumberFormat="1" applyFont="1" applyFill="1" applyBorder="1" applyAlignment="1">
      <alignment horizontal="right" indent="1"/>
    </xf>
    <xf numFmtId="3" fontId="2" fillId="4" borderId="52" xfId="0" quotePrefix="1" applyNumberFormat="1" applyFont="1" applyFill="1" applyBorder="1" applyAlignment="1">
      <alignment horizontal="right" indent="1"/>
    </xf>
    <xf numFmtId="3" fontId="2" fillId="4" borderId="17" xfId="0" quotePrefix="1" applyNumberFormat="1" applyFont="1" applyFill="1" applyBorder="1" applyAlignment="1">
      <alignment horizontal="right" indent="1"/>
    </xf>
    <xf numFmtId="3" fontId="2" fillId="4" borderId="6" xfId="0" quotePrefix="1" applyNumberFormat="1" applyFont="1" applyFill="1" applyBorder="1" applyAlignment="1">
      <alignment horizontal="right" indent="1"/>
    </xf>
    <xf numFmtId="3" fontId="2" fillId="4" borderId="18" xfId="0" quotePrefix="1" applyNumberFormat="1" applyFont="1" applyFill="1" applyBorder="1" applyAlignment="1">
      <alignment horizontal="right" indent="1"/>
    </xf>
    <xf numFmtId="3" fontId="2" fillId="0" borderId="62" xfId="0" quotePrefix="1" applyNumberFormat="1" applyFont="1" applyBorder="1" applyAlignment="1">
      <alignment horizontal="right" vertical="center" indent="1"/>
    </xf>
    <xf numFmtId="3" fontId="2" fillId="0" borderId="19" xfId="0" quotePrefix="1" applyNumberFormat="1" applyFont="1" applyBorder="1" applyAlignment="1">
      <alignment horizontal="right" vertical="center" indent="1"/>
    </xf>
    <xf numFmtId="3" fontId="2" fillId="0" borderId="20" xfId="0" quotePrefix="1" applyNumberFormat="1" applyFont="1" applyBorder="1" applyAlignment="1">
      <alignment horizontal="right" vertical="center" indent="1"/>
    </xf>
    <xf numFmtId="0" fontId="2" fillId="4" borderId="61" xfId="0" applyFont="1" applyFill="1" applyBorder="1" applyAlignment="1">
      <alignment horizontal="center" vertical="center"/>
    </xf>
    <xf numFmtId="0" fontId="2" fillId="4" borderId="60"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5" xfId="0" applyFont="1" applyFill="1" applyBorder="1" applyAlignment="1">
      <alignment horizontal="center" vertical="center"/>
    </xf>
    <xf numFmtId="3" fontId="2" fillId="7" borderId="5" xfId="0" quotePrefix="1" applyNumberFormat="1" applyFont="1" applyFill="1" applyBorder="1" applyAlignment="1">
      <alignment horizontal="center"/>
    </xf>
    <xf numFmtId="3" fontId="2" fillId="7" borderId="2" xfId="0" quotePrefix="1" applyNumberFormat="1" applyFont="1" applyFill="1" applyBorder="1" applyAlignment="1">
      <alignment horizontal="center"/>
    </xf>
    <xf numFmtId="3" fontId="2" fillId="7" borderId="3" xfId="0" quotePrefix="1" applyNumberFormat="1" applyFont="1" applyFill="1" applyBorder="1" applyAlignment="1">
      <alignment horizontal="center"/>
    </xf>
    <xf numFmtId="3" fontId="2" fillId="7" borderId="34" xfId="0" quotePrefix="1" applyNumberFormat="1" applyFont="1" applyFill="1" applyBorder="1" applyAlignment="1">
      <alignment horizontal="center"/>
    </xf>
    <xf numFmtId="3" fontId="2" fillId="7" borderId="29" xfId="0" quotePrefix="1" applyNumberFormat="1" applyFont="1" applyFill="1" applyBorder="1" applyAlignment="1">
      <alignment horizontal="center"/>
    </xf>
    <xf numFmtId="3" fontId="2" fillId="7" borderId="35" xfId="0" quotePrefix="1" applyNumberFormat="1" applyFont="1" applyFill="1" applyBorder="1" applyAlignment="1">
      <alignment horizontal="center"/>
    </xf>
    <xf numFmtId="0" fontId="2" fillId="5" borderId="37" xfId="0" applyFont="1" applyFill="1" applyBorder="1" applyAlignment="1">
      <alignment horizontal="center"/>
    </xf>
    <xf numFmtId="0" fontId="2" fillId="5" borderId="45" xfId="0" applyFont="1" applyFill="1" applyBorder="1" applyAlignment="1">
      <alignment horizontal="center"/>
    </xf>
    <xf numFmtId="0" fontId="2" fillId="5" borderId="36" xfId="0" applyFont="1" applyFill="1" applyBorder="1" applyAlignment="1">
      <alignment horizontal="center"/>
    </xf>
    <xf numFmtId="0" fontId="2" fillId="5" borderId="63" xfId="0" applyFont="1" applyFill="1" applyBorder="1" applyAlignment="1">
      <alignment horizontal="center"/>
    </xf>
    <xf numFmtId="0" fontId="4" fillId="0" borderId="13" xfId="0" quotePrefix="1"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76" fontId="4" fillId="2" borderId="17" xfId="0" applyNumberFormat="1" applyFont="1" applyFill="1" applyBorder="1" applyAlignment="1">
      <alignment vertical="center" shrinkToFit="1"/>
    </xf>
    <xf numFmtId="176" fontId="4" fillId="2" borderId="6" xfId="0" applyNumberFormat="1" applyFont="1" applyFill="1" applyBorder="1" applyAlignment="1">
      <alignment vertical="center" shrinkToFit="1"/>
    </xf>
    <xf numFmtId="176" fontId="4" fillId="2" borderId="18" xfId="0" applyNumberFormat="1" applyFont="1" applyFill="1" applyBorder="1" applyAlignment="1">
      <alignment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2" borderId="13" xfId="0" applyFont="1" applyFill="1" applyBorder="1" applyAlignment="1">
      <alignment horizontal="left" vertical="center" shrinkToFit="1"/>
    </xf>
    <xf numFmtId="38" fontId="4" fillId="2" borderId="17" xfId="1" applyFont="1" applyFill="1" applyBorder="1" applyAlignment="1">
      <alignment vertical="center" shrinkToFit="1"/>
    </xf>
    <xf numFmtId="38" fontId="4" fillId="2" borderId="6" xfId="1" applyFont="1" applyFill="1" applyBorder="1" applyAlignment="1">
      <alignment vertical="center" shrinkToFit="1"/>
    </xf>
    <xf numFmtId="38" fontId="4" fillId="2" borderId="18" xfId="1" applyFont="1" applyFill="1" applyBorder="1" applyAlignment="1">
      <alignment vertical="center" shrinkToFit="1"/>
    </xf>
    <xf numFmtId="0" fontId="5" fillId="0" borderId="23" xfId="0" applyFont="1" applyBorder="1" applyAlignment="1">
      <alignment horizontal="left" vertical="center" wrapText="1"/>
    </xf>
    <xf numFmtId="0" fontId="5" fillId="0" borderId="1" xfId="0" applyFont="1" applyBorder="1" applyAlignment="1">
      <alignment horizontal="left" vertical="center" wrapText="1"/>
    </xf>
    <xf numFmtId="0" fontId="5" fillId="0" borderId="21" xfId="0" applyFont="1" applyBorder="1" applyAlignment="1">
      <alignment horizontal="left" vertical="center" wrapText="1"/>
    </xf>
    <xf numFmtId="0" fontId="5" fillId="0" borderId="3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32" xfId="0" applyFont="1" applyBorder="1" applyAlignment="1">
      <alignment horizontal="left" vertical="center" wrapText="1"/>
    </xf>
    <xf numFmtId="0" fontId="5" fillId="0" borderId="29" xfId="0" applyFont="1" applyBorder="1" applyAlignment="1">
      <alignment horizontal="left" vertical="center" wrapText="1"/>
    </xf>
    <xf numFmtId="0" fontId="5" fillId="0" borderId="33" xfId="0" applyFont="1" applyBorder="1" applyAlignment="1">
      <alignment horizontal="left" vertical="center" wrapText="1"/>
    </xf>
    <xf numFmtId="0" fontId="9" fillId="2" borderId="23" xfId="1" applyNumberFormat="1" applyFont="1" applyFill="1" applyBorder="1" applyAlignment="1">
      <alignment horizontal="center" vertical="center"/>
    </xf>
    <xf numFmtId="0" fontId="9" fillId="2" borderId="1" xfId="1" applyNumberFormat="1" applyFont="1" applyFill="1" applyBorder="1" applyAlignment="1">
      <alignment horizontal="center" vertical="center"/>
    </xf>
    <xf numFmtId="0" fontId="9" fillId="2" borderId="21" xfId="1" applyNumberFormat="1" applyFont="1" applyFill="1" applyBorder="1" applyAlignment="1">
      <alignment horizontal="center" vertical="center"/>
    </xf>
    <xf numFmtId="0" fontId="9" fillId="2" borderId="32" xfId="1" applyNumberFormat="1" applyFont="1" applyFill="1" applyBorder="1" applyAlignment="1">
      <alignment horizontal="center" vertical="center"/>
    </xf>
    <xf numFmtId="0" fontId="9" fillId="2" borderId="29" xfId="1" applyNumberFormat="1" applyFont="1" applyFill="1" applyBorder="1" applyAlignment="1">
      <alignment horizontal="center" vertical="center"/>
    </xf>
    <xf numFmtId="0" fontId="9" fillId="2" borderId="33" xfId="1" applyNumberFormat="1" applyFont="1" applyFill="1" applyBorder="1" applyAlignment="1">
      <alignment horizontal="center" vertical="center"/>
    </xf>
    <xf numFmtId="0" fontId="6" fillId="0" borderId="13" xfId="0" applyFont="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4" borderId="5" xfId="0" applyFont="1" applyFill="1" applyBorder="1" applyAlignment="1">
      <alignment horizontal="center" vertical="center" textRotation="255" shrinkToFit="1"/>
    </xf>
    <xf numFmtId="0" fontId="13" fillId="4" borderId="3" xfId="0" applyFont="1" applyFill="1" applyBorder="1" applyAlignment="1">
      <alignment horizontal="center" vertical="center" textRotation="255" shrinkToFit="1"/>
    </xf>
    <xf numFmtId="0" fontId="13" fillId="4" borderId="7" xfId="0" applyFont="1" applyFill="1" applyBorder="1" applyAlignment="1">
      <alignment horizontal="center" vertical="center" textRotation="255" shrinkToFit="1"/>
    </xf>
    <xf numFmtId="0" fontId="13" fillId="4" borderId="8" xfId="0" applyFont="1" applyFill="1" applyBorder="1" applyAlignment="1">
      <alignment horizontal="center" vertical="center" textRotation="255" shrinkToFit="1"/>
    </xf>
    <xf numFmtId="0" fontId="13" fillId="4" borderId="11" xfId="0" applyFont="1" applyFill="1" applyBorder="1" applyAlignment="1">
      <alignment horizontal="center" vertical="center" textRotation="255" shrinkToFit="1"/>
    </xf>
    <xf numFmtId="0" fontId="13" fillId="4" borderId="10" xfId="0" applyFont="1" applyFill="1" applyBorder="1" applyAlignment="1">
      <alignment horizontal="center" vertical="center" textRotation="255" shrinkToFit="1"/>
    </xf>
    <xf numFmtId="0" fontId="13" fillId="4" borderId="5" xfId="0" applyFont="1" applyFill="1" applyBorder="1" applyAlignment="1">
      <alignment horizontal="center" vertical="center" textRotation="255" wrapText="1"/>
    </xf>
    <xf numFmtId="0" fontId="13" fillId="4" borderId="3" xfId="0" applyFont="1" applyFill="1" applyBorder="1" applyAlignment="1">
      <alignment horizontal="center" vertical="center" textRotation="255" wrapText="1"/>
    </xf>
    <xf numFmtId="0" fontId="13" fillId="4" borderId="7" xfId="0" applyFont="1" applyFill="1" applyBorder="1" applyAlignment="1">
      <alignment horizontal="center" vertical="center" textRotation="255" wrapText="1"/>
    </xf>
    <xf numFmtId="0" fontId="13" fillId="4" borderId="8" xfId="0" applyFont="1" applyFill="1" applyBorder="1" applyAlignment="1">
      <alignment horizontal="center" vertical="center" textRotation="255" wrapText="1"/>
    </xf>
    <xf numFmtId="0" fontId="13" fillId="4" borderId="11" xfId="0" applyFont="1" applyFill="1" applyBorder="1" applyAlignment="1">
      <alignment horizontal="center" vertical="center" textRotation="255" wrapText="1"/>
    </xf>
    <xf numFmtId="0" fontId="13" fillId="4" borderId="10" xfId="0" applyFont="1" applyFill="1" applyBorder="1" applyAlignment="1">
      <alignment horizontal="center" vertical="center" textRotation="255" wrapText="1"/>
    </xf>
    <xf numFmtId="0" fontId="13" fillId="0" borderId="0" xfId="0" applyFont="1" applyAlignment="1">
      <alignment horizontal="left" vertical="top" wrapText="1"/>
    </xf>
    <xf numFmtId="0" fontId="13" fillId="0" borderId="13" xfId="0" applyFont="1" applyBorder="1" applyAlignment="1">
      <alignment horizontal="distributed" vertical="center" wrapText="1" indent="2"/>
    </xf>
    <xf numFmtId="0" fontId="15" fillId="0" borderId="0" xfId="0" applyFont="1" applyAlignment="1">
      <alignment horizontal="left" vertical="top" wrapText="1"/>
    </xf>
    <xf numFmtId="0" fontId="13" fillId="0" borderId="0" xfId="0" applyFont="1" applyAlignment="1">
      <alignment horizontal="left" vertical="top"/>
    </xf>
    <xf numFmtId="0" fontId="13" fillId="0" borderId="13" xfId="0" applyFont="1" applyBorder="1" applyAlignment="1">
      <alignment horizontal="left" vertical="center" wrapText="1"/>
    </xf>
    <xf numFmtId="0" fontId="13" fillId="0" borderId="13" xfId="0" applyFont="1" applyBorder="1" applyAlignment="1">
      <alignment horizontal="left" vertical="center"/>
    </xf>
    <xf numFmtId="0" fontId="13" fillId="4" borderId="5" xfId="0" applyFont="1" applyFill="1" applyBorder="1" applyAlignment="1">
      <alignment horizontal="center" vertical="distributed" textRotation="255" indent="2"/>
    </xf>
    <xf numFmtId="0" fontId="13" fillId="4" borderId="3" xfId="0" applyFont="1" applyFill="1" applyBorder="1" applyAlignment="1">
      <alignment horizontal="center" vertical="distributed" textRotation="255" indent="2"/>
    </xf>
    <xf numFmtId="0" fontId="13" fillId="4" borderId="7" xfId="0" applyFont="1" applyFill="1" applyBorder="1" applyAlignment="1">
      <alignment horizontal="center" vertical="distributed" textRotation="255" indent="2"/>
    </xf>
    <xf numFmtId="0" fontId="13" fillId="4" borderId="8" xfId="0" applyFont="1" applyFill="1" applyBorder="1" applyAlignment="1">
      <alignment horizontal="center" vertical="distributed" textRotation="255" indent="2"/>
    </xf>
    <xf numFmtId="0" fontId="13" fillId="4" borderId="11" xfId="0" applyFont="1" applyFill="1" applyBorder="1" applyAlignment="1">
      <alignment horizontal="center" vertical="distributed" textRotation="255" indent="2"/>
    </xf>
    <xf numFmtId="0" fontId="13" fillId="4" borderId="10" xfId="0" applyFont="1" applyFill="1" applyBorder="1" applyAlignment="1">
      <alignment horizontal="center" vertical="distributed" textRotation="255" indent="2"/>
    </xf>
    <xf numFmtId="0" fontId="13" fillId="0" borderId="9" xfId="0" applyFont="1" applyBorder="1" applyAlignment="1">
      <alignment horizontal="left" vertical="top" wrapText="1"/>
    </xf>
    <xf numFmtId="0" fontId="13" fillId="4" borderId="5" xfId="0" applyFont="1" applyFill="1" applyBorder="1" applyAlignment="1">
      <alignment horizontal="center" vertical="distributed" textRotation="255" wrapText="1" indent="1"/>
    </xf>
    <xf numFmtId="0" fontId="13" fillId="4" borderId="3" xfId="0" applyFont="1" applyFill="1" applyBorder="1" applyAlignment="1">
      <alignment horizontal="center" vertical="distributed" textRotation="255" indent="1"/>
    </xf>
    <xf numFmtId="0" fontId="13" fillId="4" borderId="7" xfId="0" applyFont="1" applyFill="1" applyBorder="1" applyAlignment="1">
      <alignment horizontal="center" vertical="distributed" textRotation="255" indent="1"/>
    </xf>
    <xf numFmtId="0" fontId="13" fillId="4" borderId="8" xfId="0" applyFont="1" applyFill="1" applyBorder="1" applyAlignment="1">
      <alignment horizontal="center" vertical="distributed" textRotation="255" indent="1"/>
    </xf>
    <xf numFmtId="0" fontId="13" fillId="4" borderId="5" xfId="0" applyFont="1" applyFill="1" applyBorder="1" applyAlignment="1">
      <alignment horizontal="center" vertical="distributed" textRotation="255" indent="1"/>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5" fillId="0" borderId="9" xfId="0" applyFont="1" applyBorder="1" applyAlignment="1">
      <alignment horizontal="left" vertical="center" wrapText="1"/>
    </xf>
    <xf numFmtId="0" fontId="17" fillId="0" borderId="0" xfId="0" applyFont="1" applyAlignment="1">
      <alignment horizontal="center" vertical="center" shrinkToFit="1"/>
    </xf>
    <xf numFmtId="0" fontId="13" fillId="4" borderId="5" xfId="0" applyFont="1" applyFill="1" applyBorder="1" applyAlignment="1">
      <alignment horizontal="distributed" vertical="distributed" indent="5"/>
    </xf>
    <xf numFmtId="0" fontId="13" fillId="4" borderId="2" xfId="0" applyFont="1" applyFill="1" applyBorder="1" applyAlignment="1">
      <alignment horizontal="distributed" vertical="distributed" indent="5"/>
    </xf>
    <xf numFmtId="0" fontId="13" fillId="4" borderId="3" xfId="0" applyFont="1" applyFill="1" applyBorder="1" applyAlignment="1">
      <alignment horizontal="distributed" vertical="distributed" indent="5"/>
    </xf>
    <xf numFmtId="0" fontId="13" fillId="4" borderId="5" xfId="0" applyFont="1" applyFill="1" applyBorder="1" applyAlignment="1">
      <alignment horizontal="distributed" vertical="center" indent="5"/>
    </xf>
    <xf numFmtId="0" fontId="13" fillId="4" borderId="2" xfId="0" applyFont="1" applyFill="1" applyBorder="1" applyAlignment="1">
      <alignment horizontal="distributed" vertical="center" indent="5"/>
    </xf>
    <xf numFmtId="0" fontId="13" fillId="4" borderId="3" xfId="0" applyFont="1" applyFill="1" applyBorder="1" applyAlignment="1">
      <alignment horizontal="distributed" vertical="center" indent="5"/>
    </xf>
    <xf numFmtId="0" fontId="13" fillId="4" borderId="17" xfId="0" applyFont="1" applyFill="1" applyBorder="1" applyAlignment="1">
      <alignment horizontal="center" vertical="center"/>
    </xf>
    <xf numFmtId="0" fontId="13" fillId="4" borderId="18" xfId="0" applyFont="1" applyFill="1" applyBorder="1" applyAlignment="1">
      <alignment horizontal="center" vertical="center"/>
    </xf>
    <xf numFmtId="0" fontId="13" fillId="4" borderId="13" xfId="0" applyFont="1" applyFill="1" applyBorder="1" applyAlignment="1">
      <alignment horizontal="distributed" vertical="center" wrapText="1" indent="3"/>
    </xf>
    <xf numFmtId="0" fontId="13" fillId="4" borderId="13" xfId="0" applyFont="1" applyFill="1" applyBorder="1" applyAlignment="1">
      <alignment horizontal="distributed" vertical="center" indent="5"/>
    </xf>
    <xf numFmtId="0" fontId="13" fillId="0" borderId="13" xfId="0" applyFont="1" applyBorder="1" applyAlignment="1">
      <alignment horizontal="distributed" vertical="center" indent="2"/>
    </xf>
    <xf numFmtId="0" fontId="8" fillId="0" borderId="0" xfId="0" applyFont="1" applyAlignment="1">
      <alignment horizontal="left" vertical="center" wrapText="1"/>
    </xf>
    <xf numFmtId="0" fontId="13" fillId="0" borderId="13" xfId="0" applyFont="1" applyBorder="1" applyAlignment="1">
      <alignment horizontal="left" vertical="center" wrapText="1" shrinkToFit="1"/>
    </xf>
    <xf numFmtId="0" fontId="36" fillId="0" borderId="0" xfId="0" applyFont="1" applyAlignment="1">
      <alignment horizontal="left" vertical="center"/>
    </xf>
    <xf numFmtId="0" fontId="36" fillId="0" borderId="9" xfId="0" applyFont="1" applyBorder="1" applyAlignment="1">
      <alignment horizontal="left" vertical="center"/>
    </xf>
    <xf numFmtId="0" fontId="13" fillId="0" borderId="17" xfId="0" applyFont="1" applyBorder="1" applyAlignment="1">
      <alignment horizontal="left" vertical="center"/>
    </xf>
    <xf numFmtId="0" fontId="13" fillId="0" borderId="6" xfId="0" applyFont="1" applyBorder="1" applyAlignment="1">
      <alignment horizontal="left" vertical="center"/>
    </xf>
    <xf numFmtId="0" fontId="13" fillId="0" borderId="18" xfId="0" applyFont="1" applyBorder="1" applyAlignment="1">
      <alignment horizontal="left" vertical="center"/>
    </xf>
    <xf numFmtId="0" fontId="13" fillId="0" borderId="17" xfId="0" applyFont="1" applyBorder="1" applyAlignment="1">
      <alignment horizontal="distributed" vertical="center" wrapText="1" indent="2"/>
    </xf>
    <xf numFmtId="0" fontId="13" fillId="0" borderId="6" xfId="0" applyFont="1" applyBorder="1" applyAlignment="1">
      <alignment horizontal="distributed" vertical="center" wrapText="1" indent="2"/>
    </xf>
    <xf numFmtId="0" fontId="13" fillId="0" borderId="18" xfId="0" applyFont="1" applyBorder="1" applyAlignment="1">
      <alignment horizontal="distributed" vertical="center" wrapText="1" indent="2"/>
    </xf>
    <xf numFmtId="0" fontId="13" fillId="0" borderId="13" xfId="0" applyFont="1" applyBorder="1" applyAlignment="1">
      <alignment horizontal="center" vertical="center"/>
    </xf>
  </cellXfs>
  <cellStyles count="2">
    <cellStyle name="桁区切り" xfId="1" builtinId="6"/>
    <cellStyle name="標準" xfId="0" builtinId="0"/>
  </cellStyles>
  <dxfs count="13">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79514</xdr:colOff>
      <xdr:row>14</xdr:row>
      <xdr:rowOff>43767</xdr:rowOff>
    </xdr:from>
    <xdr:to>
      <xdr:col>26</xdr:col>
      <xdr:colOff>104279</xdr:colOff>
      <xdr:row>15</xdr:row>
      <xdr:rowOff>175088</xdr:rowOff>
    </xdr:to>
    <xdr:sp macro="" textlink="">
      <xdr:nvSpPr>
        <xdr:cNvPr id="73" name="AutoShape 115">
          <a:extLst>
            <a:ext uri="{FF2B5EF4-FFF2-40B4-BE49-F238E27FC236}">
              <a16:creationId xmlns:a16="http://schemas.microsoft.com/office/drawing/2014/main" id="{00000000-0008-0000-0000-000049000000}"/>
            </a:ext>
          </a:extLst>
        </xdr:cNvPr>
        <xdr:cNvSpPr>
          <a:spLocks noChangeArrowheads="1"/>
        </xdr:cNvSpPr>
      </xdr:nvSpPr>
      <xdr:spPr bwMode="auto">
        <a:xfrm>
          <a:off x="2850423" y="2264205"/>
          <a:ext cx="1261778" cy="341614"/>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38100</xdr:colOff>
      <xdr:row>14</xdr:row>
      <xdr:rowOff>19051</xdr:rowOff>
    </xdr:from>
    <xdr:to>
      <xdr:col>54</xdr:col>
      <xdr:colOff>135254</xdr:colOff>
      <xdr:row>15</xdr:row>
      <xdr:rowOff>190500</xdr:rowOff>
    </xdr:to>
    <xdr:sp macro="" textlink="">
      <xdr:nvSpPr>
        <xdr:cNvPr id="76" name="AutoShape 118">
          <a:extLst>
            <a:ext uri="{FF2B5EF4-FFF2-40B4-BE49-F238E27FC236}">
              <a16:creationId xmlns:a16="http://schemas.microsoft.com/office/drawing/2014/main" id="{00000000-0008-0000-0000-00004C000000}"/>
            </a:ext>
          </a:extLst>
        </xdr:cNvPr>
        <xdr:cNvSpPr>
          <a:spLocks noChangeArrowheads="1"/>
        </xdr:cNvSpPr>
      </xdr:nvSpPr>
      <xdr:spPr bwMode="auto">
        <a:xfrm>
          <a:off x="7042150" y="2228851"/>
          <a:ext cx="1316354" cy="380999"/>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55</xdr:col>
      <xdr:colOff>58585</xdr:colOff>
      <xdr:row>14</xdr:row>
      <xdr:rowOff>106623</xdr:rowOff>
    </xdr:from>
    <xdr:to>
      <xdr:col>63</xdr:col>
      <xdr:colOff>96685</xdr:colOff>
      <xdr:row>15</xdr:row>
      <xdr:rowOff>120650</xdr:rowOff>
    </xdr:to>
    <xdr:sp macro="" textlink="">
      <xdr:nvSpPr>
        <xdr:cNvPr id="79" name="AutoShape 121">
          <a:extLst>
            <a:ext uri="{FF2B5EF4-FFF2-40B4-BE49-F238E27FC236}">
              <a16:creationId xmlns:a16="http://schemas.microsoft.com/office/drawing/2014/main" id="{00000000-0008-0000-0000-00004F000000}"/>
            </a:ext>
          </a:extLst>
        </xdr:cNvPr>
        <xdr:cNvSpPr>
          <a:spLocks noChangeArrowheads="1"/>
        </xdr:cNvSpPr>
      </xdr:nvSpPr>
      <xdr:spPr bwMode="auto">
        <a:xfrm>
          <a:off x="8434235" y="2316423"/>
          <a:ext cx="1257300" cy="223577"/>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176163</xdr:colOff>
      <xdr:row>0</xdr:row>
      <xdr:rowOff>43430</xdr:rowOff>
    </xdr:from>
    <xdr:to>
      <xdr:col>15</xdr:col>
      <xdr:colOff>595746</xdr:colOff>
      <xdr:row>1</xdr:row>
      <xdr:rowOff>162984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76163" y="43430"/>
          <a:ext cx="6467092" cy="327372"/>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ja-JP" altLang="en-US" sz="1400" b="1">
              <a:solidFill>
                <a:schemeClr val="tx1"/>
              </a:solidFill>
            </a:rPr>
            <a:t>「労働保険料等算定基礎賃金等の報告」作成に当たっての留意事項</a:t>
          </a:r>
        </a:p>
      </xdr:txBody>
    </xdr:sp>
    <xdr:clientData/>
  </xdr:twoCellAnchor>
  <xdr:twoCellAnchor editAs="absolute">
    <xdr:from>
      <xdr:col>11</xdr:col>
      <xdr:colOff>93847</xdr:colOff>
      <xdr:row>17</xdr:row>
      <xdr:rowOff>178118</xdr:rowOff>
    </xdr:from>
    <xdr:to>
      <xdr:col>15</xdr:col>
      <xdr:colOff>626266</xdr:colOff>
      <xdr:row>25</xdr:row>
      <xdr:rowOff>107892</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009142" y="3028518"/>
          <a:ext cx="2655108" cy="1197118"/>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219075</xdr:colOff>
      <xdr:row>12</xdr:row>
      <xdr:rowOff>1</xdr:rowOff>
    </xdr:from>
    <xdr:to>
      <xdr:col>42</xdr:col>
      <xdr:colOff>210543</xdr:colOff>
      <xdr:row>48</xdr:row>
      <xdr:rowOff>26820</xdr:rowOff>
    </xdr:to>
    <xdr:pic>
      <xdr:nvPicPr>
        <xdr:cNvPr id="12" name="図 11">
          <a:extLst>
            <a:ext uri="{FF2B5EF4-FFF2-40B4-BE49-F238E27FC236}">
              <a16:creationId xmlns:a16="http://schemas.microsoft.com/office/drawing/2014/main" id="{633D95FF-DDA8-AF18-DAAD-B8B4B7F46F41}"/>
            </a:ext>
          </a:extLst>
        </xdr:cNvPr>
        <xdr:cNvPicPr>
          <a:picLocks noChangeAspect="1"/>
        </xdr:cNvPicPr>
      </xdr:nvPicPr>
      <xdr:blipFill>
        <a:blip xmlns:r="http://schemas.openxmlformats.org/officeDocument/2006/relationships" r:embed="rId1"/>
        <a:stretch>
          <a:fillRect/>
        </a:stretch>
      </xdr:blipFill>
      <xdr:spPr>
        <a:xfrm>
          <a:off x="2131695" y="2019301"/>
          <a:ext cx="10164168" cy="6061859"/>
        </a:xfrm>
        <a:prstGeom prst="rect">
          <a:avLst/>
        </a:prstGeom>
        <a:ln w="28575">
          <a:solidFill>
            <a:schemeClr val="bg1">
              <a:lumMod val="50000"/>
            </a:schemeClr>
          </a:solidFill>
        </a:ln>
      </xdr:spPr>
    </xdr:pic>
    <xdr:clientData/>
  </xdr:twoCellAnchor>
  <xdr:twoCellAnchor editAs="absolute">
    <xdr:from>
      <xdr:col>1</xdr:col>
      <xdr:colOff>62516</xdr:colOff>
      <xdr:row>14</xdr:row>
      <xdr:rowOff>50236</xdr:rowOff>
    </xdr:from>
    <xdr:to>
      <xdr:col>11</xdr:col>
      <xdr:colOff>198120</xdr:colOff>
      <xdr:row>35</xdr:row>
      <xdr:rowOff>45720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92056" y="2404816"/>
          <a:ext cx="2955004" cy="3515924"/>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⑪</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該当年に使用した労災保険対象労働者数（各月の</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末日</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賃金締切日がある場合には各月の末日の直</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前の賃金締切日</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の数）と、雇用保険対象被保険者</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の数、及び賃金の総額を各欄（</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常用労働者、</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(2)</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役員で労働者扱いの者</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等）に記入してくだ</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さい。なお、合計額の１ヵ月平均使用労働者数、</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及び１ヵ月平均被保険者数については、次により</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300">
            <a:effectLst/>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１</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「１ヵ月平均使用労働者数」欄には、当該年度中</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の</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ヵ月平均使用労働者数（小数点以下の端数が</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あるときは、これを切り捨てた数）</a:t>
          </a: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２</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「１ヵ月平均被保険者数」欄には、当該年度中の</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１ヵ月平均被保険者数（小数点以下の端数がある</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ときは、これを切り捨てた数）</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endParaRPr kumimoji="1" lang="en-US" altLang="ja-JP" sz="3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計算の結果が１名未満の場合は、１名として</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ください。 </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平均人数に「賞与人数」は含めません。</a:t>
          </a:r>
        </a:p>
      </xdr:txBody>
    </xdr:sp>
    <xdr:clientData/>
  </xdr:twoCellAnchor>
  <xdr:twoCellAnchor editAs="absolute">
    <xdr:from>
      <xdr:col>0</xdr:col>
      <xdr:colOff>37254</xdr:colOff>
      <xdr:row>0</xdr:row>
      <xdr:rowOff>58782</xdr:rowOff>
    </xdr:from>
    <xdr:to>
      <xdr:col>20</xdr:col>
      <xdr:colOff>53914</xdr:colOff>
      <xdr:row>9</xdr:row>
      <xdr:rowOff>104776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37254" y="58782"/>
          <a:ext cx="5531635" cy="1589044"/>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「労働保険料等算定基礎賃金等の報告」の記入等についての注意</a:t>
          </a:r>
          <a:endParaRPr kumimoji="1" lang="en-US" altLang="ja-JP" sz="14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endParaRPr kumimoji="1" lang="en-US" altLang="ja-JP" sz="3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10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１．作成に当たっての留意事項、注意事項を参照の上、該当欄に記入してください。</a:t>
          </a:r>
          <a:endParaRPr kumimoji="1" lang="en-US" altLang="ja-JP" sz="10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10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２．すべての記入が終わりましたら事務組合に提出してください。</a:t>
          </a:r>
          <a:br>
            <a:rPr kumimoji="1" lang="en-US" altLang="ja-JP" sz="10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br>
          <a:r>
            <a:rPr kumimoji="1" lang="ja-JP" altLang="en-US" sz="10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事務組合から「労働保険料等納入通知書」（組様式第７号（甲））により保険料等の</a:t>
          </a:r>
          <a:endParaRPr kumimoji="1" lang="en-US" altLang="ja-JP" sz="10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10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納入の通知をいたします。なお、その際「労働保険料等算定基礎賃金等の報告」の</a:t>
          </a:r>
          <a:endParaRPr kumimoji="1" lang="en-US" altLang="ja-JP" sz="10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10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事業主控分も併せて返送しますので、保管してください。</a:t>
          </a:r>
        </a:p>
      </xdr:txBody>
    </xdr:sp>
    <xdr:clientData/>
  </xdr:twoCellAnchor>
  <xdr:twoCellAnchor editAs="absolute">
    <xdr:from>
      <xdr:col>19</xdr:col>
      <xdr:colOff>190500</xdr:colOff>
      <xdr:row>1</xdr:row>
      <xdr:rowOff>68581</xdr:rowOff>
    </xdr:from>
    <xdr:to>
      <xdr:col>42</xdr:col>
      <xdr:colOff>220980</xdr:colOff>
      <xdr:row>11</xdr:row>
      <xdr:rowOff>66677</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5440680" y="243841"/>
          <a:ext cx="6865620" cy="1674496"/>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⑨</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雇用保険に係る保険関係が成立している事業で、次の事業（以下「特掲事業」という）に該当する場合には</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en-US" altLang="ja-JP" sz="9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を、</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特掲事業に該当しない場合には</a:t>
          </a:r>
          <a:r>
            <a:rPr kumimoji="1" lang="en-US" altLang="ja-JP" sz="9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【2】</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を選択してください。</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300">
            <a:effectLst/>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（１）土地の耕作若しくは開墾又は植物の栽培、採取若しくは伐採の事業その他農林の事業（園芸サービスの事業は除く）。</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（２）動物の飼育又は水産動植物の採捕若しくは養殖の事業その他畜産、養蚕又は水産の事業</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（牛馬の飼育、酪農、養鶏又は養豚の事業及び内水面養殖の事業は除く）。</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（３）土木、建築その他工作物の建設、改造、保存、修理、変更、破壊若しくは解体又はその準備の事業</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（以下「建設の事業」という）。</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（４）清酒の製造の事業。</a:t>
          </a:r>
        </a:p>
      </xdr:txBody>
    </xdr:sp>
    <xdr:clientData/>
  </xdr:twoCellAnchor>
  <xdr:twoCellAnchor editAs="absolute">
    <xdr:from>
      <xdr:col>32</xdr:col>
      <xdr:colOff>152002</xdr:colOff>
      <xdr:row>25</xdr:row>
      <xdr:rowOff>157158</xdr:rowOff>
    </xdr:from>
    <xdr:to>
      <xdr:col>42</xdr:col>
      <xdr:colOff>22436</xdr:colOff>
      <xdr:row>30</xdr:row>
      <xdr:rowOff>68580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9265522" y="4355778"/>
          <a:ext cx="2842234" cy="749622"/>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⑩</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労働保険の延納（分納納付）の申請を</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希望する場合には</a:t>
          </a:r>
          <a:r>
            <a:rPr kumimoji="1" lang="en-US" altLang="ja-JP" sz="9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【2】</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を選択してください。</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希望しない場合には</a:t>
          </a:r>
          <a:r>
            <a:rPr kumimoji="1" lang="en-US" altLang="ja-JP" sz="9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を選択してください。</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xdr:txBody>
    </xdr:sp>
    <xdr:clientData/>
  </xdr:twoCellAnchor>
  <xdr:twoCellAnchor editAs="absolute">
    <xdr:from>
      <xdr:col>1</xdr:col>
      <xdr:colOff>59921</xdr:colOff>
      <xdr:row>44</xdr:row>
      <xdr:rowOff>45720</xdr:rowOff>
    </xdr:from>
    <xdr:to>
      <xdr:col>11</xdr:col>
      <xdr:colOff>191293</xdr:colOff>
      <xdr:row>48</xdr:row>
      <xdr:rowOff>92709</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89461" y="7429500"/>
          <a:ext cx="2950772" cy="717549"/>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⑬</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第１種特別加入の承認を受けた者がいる場合は、</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その者の給付基礎日額及び保険料算定基礎額を</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記入してください。</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xdr:txBody>
    </xdr:sp>
    <xdr:clientData/>
  </xdr:twoCellAnchor>
  <xdr:twoCellAnchor editAs="absolute">
    <xdr:from>
      <xdr:col>1</xdr:col>
      <xdr:colOff>64492</xdr:colOff>
      <xdr:row>11</xdr:row>
      <xdr:rowOff>981</xdr:rowOff>
    </xdr:from>
    <xdr:to>
      <xdr:col>11</xdr:col>
      <xdr:colOff>85725</xdr:colOff>
      <xdr:row>13</xdr:row>
      <xdr:rowOff>135255</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97842" y="1886931"/>
          <a:ext cx="2821583" cy="477174"/>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8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③、④及び⑤</a:t>
          </a:r>
          <a:r>
            <a:rPr kumimoji="1" lang="en-US" altLang="ja-JP" sz="8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8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「事業の名称」、「事業の所在地」</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及び</a:t>
          </a:r>
          <a:endParaRPr kumimoji="1" lang="en-US" altLang="ja-JP" sz="8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800" b="0" cap="none" spc="0" baseline="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ja-JP" altLang="en-US" sz="8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「事業主の氏名」を記入してください。</a:t>
          </a:r>
        </a:p>
      </xdr:txBody>
    </xdr:sp>
    <xdr:clientData/>
  </xdr:twoCellAnchor>
  <xdr:twoCellAnchor editAs="absolute">
    <xdr:from>
      <xdr:col>15</xdr:col>
      <xdr:colOff>160020</xdr:colOff>
      <xdr:row>25</xdr:row>
      <xdr:rowOff>68641</xdr:rowOff>
    </xdr:from>
    <xdr:to>
      <xdr:col>24</xdr:col>
      <xdr:colOff>56284</xdr:colOff>
      <xdr:row>28</xdr:row>
      <xdr:rowOff>158234</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4221480" y="4267261"/>
          <a:ext cx="2570884" cy="592513"/>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⑥</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「労働保険料等算定基礎賃金等の報告」を　</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作成した方の氏名を記入してください。</a:t>
          </a:r>
        </a:p>
      </xdr:txBody>
    </xdr:sp>
    <xdr:clientData/>
  </xdr:twoCellAnchor>
  <xdr:twoCellAnchor editAs="absolute">
    <xdr:from>
      <xdr:col>24</xdr:col>
      <xdr:colOff>74603</xdr:colOff>
      <xdr:row>27</xdr:row>
      <xdr:rowOff>138233</xdr:rowOff>
    </xdr:from>
    <xdr:to>
      <xdr:col>32</xdr:col>
      <xdr:colOff>46542</xdr:colOff>
      <xdr:row>30</xdr:row>
      <xdr:rowOff>135616</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810683" y="4672133"/>
          <a:ext cx="2349379" cy="500303"/>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⑦</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事業の概要（製品名、製造工程等）を</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具体的に記入してください。</a:t>
          </a:r>
        </a:p>
      </xdr:txBody>
    </xdr:sp>
    <xdr:clientData/>
  </xdr:twoCellAnchor>
  <xdr:twoCellAnchor editAs="absolute">
    <xdr:from>
      <xdr:col>1</xdr:col>
      <xdr:colOff>73925</xdr:colOff>
      <xdr:row>36</xdr:row>
      <xdr:rowOff>12544</xdr:rowOff>
    </xdr:from>
    <xdr:to>
      <xdr:col>11</xdr:col>
      <xdr:colOff>190500</xdr:colOff>
      <xdr:row>39</xdr:row>
      <xdr:rowOff>165101</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203465" y="6055204"/>
          <a:ext cx="2935975" cy="655477"/>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⑫</a:t>
          </a:r>
          <a:r>
            <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第１種特別加入の承認を受けた者がいる場合は、</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その者の承認されている給付基礎日額及び保険料</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算定基礎額記入してください。</a:t>
          </a:r>
          <a:endParaRPr kumimoji="1" lang="en-US" altLang="ja-JP" sz="9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xdr:txBody>
    </xdr:sp>
    <xdr:clientData/>
  </xdr:twoCellAnchor>
  <xdr:twoCellAnchor>
    <xdr:from>
      <xdr:col>34</xdr:col>
      <xdr:colOff>251460</xdr:colOff>
      <xdr:row>19</xdr:row>
      <xdr:rowOff>0</xdr:rowOff>
    </xdr:from>
    <xdr:to>
      <xdr:col>37</xdr:col>
      <xdr:colOff>87219</xdr:colOff>
      <xdr:row>25</xdr:row>
      <xdr:rowOff>157158</xdr:rowOff>
    </xdr:to>
    <xdr:cxnSp macro="">
      <xdr:nvCxnSpPr>
        <xdr:cNvPr id="13" name="直線矢印コネクタ 12">
          <a:extLst>
            <a:ext uri="{FF2B5EF4-FFF2-40B4-BE49-F238E27FC236}">
              <a16:creationId xmlns:a16="http://schemas.microsoft.com/office/drawing/2014/main" id="{00000000-0008-0000-0400-00000D000000}"/>
            </a:ext>
          </a:extLst>
        </xdr:cNvPr>
        <xdr:cNvCxnSpPr>
          <a:stCxn id="6" idx="0"/>
        </xdr:cNvCxnSpPr>
      </xdr:nvCxnSpPr>
      <xdr:spPr>
        <a:xfrm flipH="1" flipV="1">
          <a:off x="9959340" y="3192780"/>
          <a:ext cx="727299" cy="1162998"/>
        </a:xfrm>
        <a:prstGeom prst="straightConnector1">
          <a:avLst/>
        </a:prstGeom>
        <a:ln>
          <a:solidFill>
            <a:srgbClr val="FF0000"/>
          </a:solidFill>
          <a:prstDash val="dash"/>
          <a:headEnd type="oval"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191293</xdr:colOff>
      <xdr:row>43</xdr:row>
      <xdr:rowOff>22860</xdr:rowOff>
    </xdr:from>
    <xdr:to>
      <xdr:col>14</xdr:col>
      <xdr:colOff>45720</xdr:colOff>
      <xdr:row>46</xdr:row>
      <xdr:rowOff>69215</xdr:rowOff>
    </xdr:to>
    <xdr:cxnSp macro="">
      <xdr:nvCxnSpPr>
        <xdr:cNvPr id="15" name="直線矢印コネクタ 14">
          <a:extLst>
            <a:ext uri="{FF2B5EF4-FFF2-40B4-BE49-F238E27FC236}">
              <a16:creationId xmlns:a16="http://schemas.microsoft.com/office/drawing/2014/main" id="{00000000-0008-0000-0400-00000F000000}"/>
            </a:ext>
          </a:extLst>
        </xdr:cNvPr>
        <xdr:cNvCxnSpPr>
          <a:stCxn id="7" idx="3"/>
        </xdr:cNvCxnSpPr>
      </xdr:nvCxnSpPr>
      <xdr:spPr>
        <a:xfrm flipV="1">
          <a:off x="3140233" y="7239000"/>
          <a:ext cx="669767" cy="549275"/>
        </a:xfrm>
        <a:prstGeom prst="straightConnector1">
          <a:avLst/>
        </a:prstGeom>
        <a:ln>
          <a:solidFill>
            <a:srgbClr val="FF0000"/>
          </a:solidFill>
          <a:prstDash val="dash"/>
          <a:headEnd type="oval"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85725</xdr:colOff>
      <xdr:row>12</xdr:row>
      <xdr:rowOff>68118</xdr:rowOff>
    </xdr:from>
    <xdr:to>
      <xdr:col>17</xdr:col>
      <xdr:colOff>49530</xdr:colOff>
      <xdr:row>17</xdr:row>
      <xdr:rowOff>9520</xdr:rowOff>
    </xdr:to>
    <xdr:cxnSp macro="">
      <xdr:nvCxnSpPr>
        <xdr:cNvPr id="16" name="直線矢印コネクタ 15">
          <a:extLst>
            <a:ext uri="{FF2B5EF4-FFF2-40B4-BE49-F238E27FC236}">
              <a16:creationId xmlns:a16="http://schemas.microsoft.com/office/drawing/2014/main" id="{00000000-0008-0000-0400-000010000000}"/>
            </a:ext>
          </a:extLst>
        </xdr:cNvPr>
        <xdr:cNvCxnSpPr>
          <a:stCxn id="8" idx="3"/>
          <a:endCxn id="22" idx="1"/>
        </xdr:cNvCxnSpPr>
      </xdr:nvCxnSpPr>
      <xdr:spPr>
        <a:xfrm>
          <a:off x="3019425" y="2125518"/>
          <a:ext cx="1659255" cy="798652"/>
        </a:xfrm>
        <a:prstGeom prst="straightConnector1">
          <a:avLst/>
        </a:prstGeom>
        <a:ln>
          <a:solidFill>
            <a:srgbClr val="FF0000"/>
          </a:solidFill>
          <a:prstDash val="dash"/>
          <a:headEnd type="oval"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256742</xdr:colOff>
      <xdr:row>19</xdr:row>
      <xdr:rowOff>77470</xdr:rowOff>
    </xdr:from>
    <xdr:to>
      <xdr:col>25</xdr:col>
      <xdr:colOff>81068</xdr:colOff>
      <xdr:row>25</xdr:row>
      <xdr:rowOff>68641</xdr:rowOff>
    </xdr:to>
    <xdr:cxnSp macro="">
      <xdr:nvCxnSpPr>
        <xdr:cNvPr id="17" name="直線矢印コネクタ 16">
          <a:extLst>
            <a:ext uri="{FF2B5EF4-FFF2-40B4-BE49-F238E27FC236}">
              <a16:creationId xmlns:a16="http://schemas.microsoft.com/office/drawing/2014/main" id="{00000000-0008-0000-0400-000011000000}"/>
            </a:ext>
          </a:extLst>
        </xdr:cNvPr>
        <xdr:cNvCxnSpPr>
          <a:stCxn id="9" idx="0"/>
        </xdr:cNvCxnSpPr>
      </xdr:nvCxnSpPr>
      <xdr:spPr>
        <a:xfrm flipV="1">
          <a:off x="5506922" y="3270250"/>
          <a:ext cx="1607406" cy="997011"/>
        </a:xfrm>
        <a:prstGeom prst="straightConnector1">
          <a:avLst/>
        </a:prstGeom>
        <a:ln>
          <a:solidFill>
            <a:srgbClr val="FF0000"/>
          </a:solidFill>
          <a:prstDash val="dash"/>
          <a:headEnd type="oval"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60573</xdr:colOff>
      <xdr:row>16</xdr:row>
      <xdr:rowOff>129540</xdr:rowOff>
    </xdr:from>
    <xdr:to>
      <xdr:col>31</xdr:col>
      <xdr:colOff>144780</xdr:colOff>
      <xdr:row>27</xdr:row>
      <xdr:rowOff>138233</xdr:rowOff>
    </xdr:to>
    <xdr:cxnSp macro="">
      <xdr:nvCxnSpPr>
        <xdr:cNvPr id="18" name="直線矢印コネクタ 17">
          <a:extLst>
            <a:ext uri="{FF2B5EF4-FFF2-40B4-BE49-F238E27FC236}">
              <a16:creationId xmlns:a16="http://schemas.microsoft.com/office/drawing/2014/main" id="{00000000-0008-0000-0400-000012000000}"/>
            </a:ext>
          </a:extLst>
        </xdr:cNvPr>
        <xdr:cNvCxnSpPr>
          <a:stCxn id="10" idx="0"/>
        </xdr:cNvCxnSpPr>
      </xdr:nvCxnSpPr>
      <xdr:spPr>
        <a:xfrm flipV="1">
          <a:off x="7985373" y="2819400"/>
          <a:ext cx="975747" cy="1852733"/>
        </a:xfrm>
        <a:prstGeom prst="straightConnector1">
          <a:avLst/>
        </a:prstGeom>
        <a:ln>
          <a:solidFill>
            <a:srgbClr val="FF0000"/>
          </a:solidFill>
          <a:prstDash val="dash"/>
          <a:headEnd type="oval"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198120</xdr:colOff>
      <xdr:row>20</xdr:row>
      <xdr:rowOff>15240</xdr:rowOff>
    </xdr:from>
    <xdr:to>
      <xdr:col>19</xdr:col>
      <xdr:colOff>121920</xdr:colOff>
      <xdr:row>24</xdr:row>
      <xdr:rowOff>131798</xdr:rowOff>
    </xdr:to>
    <xdr:cxnSp macro="">
      <xdr:nvCxnSpPr>
        <xdr:cNvPr id="21" name="直線矢印コネクタ 20">
          <a:extLst>
            <a:ext uri="{FF2B5EF4-FFF2-40B4-BE49-F238E27FC236}">
              <a16:creationId xmlns:a16="http://schemas.microsoft.com/office/drawing/2014/main" id="{00000000-0008-0000-0400-000015000000}"/>
            </a:ext>
          </a:extLst>
        </xdr:cNvPr>
        <xdr:cNvCxnSpPr>
          <a:stCxn id="3" idx="3"/>
        </xdr:cNvCxnSpPr>
      </xdr:nvCxnSpPr>
      <xdr:spPr>
        <a:xfrm flipV="1">
          <a:off x="3147060" y="3375660"/>
          <a:ext cx="2225040" cy="787118"/>
        </a:xfrm>
        <a:prstGeom prst="straightConnector1">
          <a:avLst/>
        </a:prstGeom>
        <a:ln>
          <a:solidFill>
            <a:srgbClr val="FF0000"/>
          </a:solidFill>
          <a:prstDash val="dash"/>
          <a:headEnd type="oval"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47625</xdr:colOff>
      <xdr:row>14</xdr:row>
      <xdr:rowOff>169089</xdr:rowOff>
    </xdr:from>
    <xdr:to>
      <xdr:col>17</xdr:col>
      <xdr:colOff>129753</xdr:colOff>
      <xdr:row>19</xdr:row>
      <xdr:rowOff>66675</xdr:rowOff>
    </xdr:to>
    <xdr:sp macro="" textlink="">
      <xdr:nvSpPr>
        <xdr:cNvPr id="22" name="左中かっこ 21">
          <a:extLst>
            <a:ext uri="{FF2B5EF4-FFF2-40B4-BE49-F238E27FC236}">
              <a16:creationId xmlns:a16="http://schemas.microsoft.com/office/drawing/2014/main" id="{00000000-0008-0000-0400-000016000000}"/>
            </a:ext>
          </a:extLst>
        </xdr:cNvPr>
        <xdr:cNvSpPr/>
      </xdr:nvSpPr>
      <xdr:spPr>
        <a:xfrm>
          <a:off x="4676775" y="2569389"/>
          <a:ext cx="82128" cy="754836"/>
        </a:xfrm>
        <a:prstGeom prst="leftBrace">
          <a:avLst>
            <a:gd name="adj1" fmla="val 49930"/>
            <a:gd name="adj2" fmla="val 46851"/>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11</xdr:row>
      <xdr:rowOff>66677</xdr:rowOff>
    </xdr:from>
    <xdr:to>
      <xdr:col>34</xdr:col>
      <xdr:colOff>161925</xdr:colOff>
      <xdr:row>14</xdr:row>
      <xdr:rowOff>133350</xdr:rowOff>
    </xdr:to>
    <xdr:cxnSp macro="">
      <xdr:nvCxnSpPr>
        <xdr:cNvPr id="89" name="直線矢印コネクタ 88">
          <a:extLst>
            <a:ext uri="{FF2B5EF4-FFF2-40B4-BE49-F238E27FC236}">
              <a16:creationId xmlns:a16="http://schemas.microsoft.com/office/drawing/2014/main" id="{D313B231-C83B-4599-AE22-B2CE5529E268}"/>
            </a:ext>
          </a:extLst>
        </xdr:cNvPr>
        <xdr:cNvCxnSpPr>
          <a:stCxn id="5" idx="2"/>
        </xdr:cNvCxnSpPr>
      </xdr:nvCxnSpPr>
      <xdr:spPr>
        <a:xfrm>
          <a:off x="8873490" y="1918337"/>
          <a:ext cx="996315" cy="569593"/>
        </a:xfrm>
        <a:prstGeom prst="straightConnector1">
          <a:avLst/>
        </a:prstGeom>
        <a:ln>
          <a:solidFill>
            <a:srgbClr val="FF0000"/>
          </a:solidFill>
          <a:prstDash val="dash"/>
          <a:headEnd type="oval"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56013</xdr:colOff>
      <xdr:row>39</xdr:row>
      <xdr:rowOff>165101</xdr:rowOff>
    </xdr:from>
    <xdr:to>
      <xdr:col>9</xdr:col>
      <xdr:colOff>251460</xdr:colOff>
      <xdr:row>42</xdr:row>
      <xdr:rowOff>60960</xdr:rowOff>
    </xdr:to>
    <xdr:cxnSp macro="">
      <xdr:nvCxnSpPr>
        <xdr:cNvPr id="148" name="直線矢印コネクタ 147">
          <a:extLst>
            <a:ext uri="{FF2B5EF4-FFF2-40B4-BE49-F238E27FC236}">
              <a16:creationId xmlns:a16="http://schemas.microsoft.com/office/drawing/2014/main" id="{3FE6D40B-7F83-4D95-AF09-B467A3533B09}"/>
            </a:ext>
          </a:extLst>
        </xdr:cNvPr>
        <xdr:cNvCxnSpPr>
          <a:stCxn id="11" idx="2"/>
        </xdr:cNvCxnSpPr>
      </xdr:nvCxnSpPr>
      <xdr:spPr>
        <a:xfrm>
          <a:off x="1671453" y="6710681"/>
          <a:ext cx="1086987" cy="398779"/>
        </a:xfrm>
        <a:prstGeom prst="straightConnector1">
          <a:avLst/>
        </a:prstGeom>
        <a:ln>
          <a:solidFill>
            <a:srgbClr val="FF0000"/>
          </a:solidFill>
          <a:prstDash val="dash"/>
          <a:headEnd type="oval"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17</xdr:col>
      <xdr:colOff>1905</xdr:colOff>
      <xdr:row>48</xdr:row>
      <xdr:rowOff>85725</xdr:rowOff>
    </xdr:from>
    <xdr:to>
      <xdr:col>43</xdr:col>
      <xdr:colOff>15240</xdr:colOff>
      <xdr:row>50</xdr:row>
      <xdr:rowOff>17145</xdr:rowOff>
    </xdr:to>
    <xdr:sp macro="" textlink="">
      <xdr:nvSpPr>
        <xdr:cNvPr id="37" name="正方形/長方形 36">
          <a:extLst>
            <a:ext uri="{FF2B5EF4-FFF2-40B4-BE49-F238E27FC236}">
              <a16:creationId xmlns:a16="http://schemas.microsoft.com/office/drawing/2014/main" id="{ACDD138E-14DA-4629-BA7B-F58E7314FC1F}"/>
            </a:ext>
          </a:extLst>
        </xdr:cNvPr>
        <xdr:cNvSpPr/>
      </xdr:nvSpPr>
      <xdr:spPr>
        <a:xfrm>
          <a:off x="4657725" y="8140065"/>
          <a:ext cx="7740015" cy="266700"/>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b="0" cap="none" spc="0">
              <a:ln w="0"/>
              <a:solidFill>
                <a:srgbClr val="FF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900" b="0" cap="none" spc="0">
              <a:ln w="0"/>
              <a:solidFill>
                <a:srgbClr val="FF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特別加入者の脱退・加入及び日額変更等を希望される場合は、小牧商工会議所（</a:t>
          </a:r>
          <a:r>
            <a:rPr kumimoji="1" lang="en-US" altLang="ja-JP" sz="900" b="0" cap="none" spc="0">
              <a:ln w="0"/>
              <a:solidFill>
                <a:srgbClr val="FF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0568‐72‐1111</a:t>
          </a:r>
          <a:r>
            <a:rPr kumimoji="1" lang="ja-JP" altLang="en-US" sz="900" b="0" cap="none" spc="0">
              <a:ln w="0"/>
              <a:solidFill>
                <a:srgbClr val="FF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）までお電話頂きますようお願い申し上げます。</a:t>
          </a:r>
          <a:endParaRPr kumimoji="1" lang="en-US" altLang="ja-JP" sz="900" b="0" cap="none" spc="0">
            <a:ln w="0"/>
            <a:solidFill>
              <a:srgbClr val="FF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Q62"/>
  <sheetViews>
    <sheetView showGridLines="0" tabSelected="1" workbookViewId="0">
      <selection activeCell="M7" sqref="M7:R9"/>
    </sheetView>
  </sheetViews>
  <sheetFormatPr defaultColWidth="2.21875" defaultRowHeight="13.2" customHeight="1" x14ac:dyDescent="0.2"/>
  <cols>
    <col min="1" max="16" width="2.21875" style="8"/>
    <col min="17" max="17" width="2.109375" style="8" customWidth="1"/>
    <col min="18" max="27" width="2.21875" style="8"/>
    <col min="28" max="28" width="2.21875" style="8" customWidth="1"/>
    <col min="29" max="36" width="2.21875" style="8"/>
    <col min="37" max="37" width="2.21875" style="8" customWidth="1"/>
    <col min="38" max="83" width="2.21875" style="8"/>
    <col min="84" max="84" width="2.21875" style="8" customWidth="1"/>
    <col min="85" max="86" width="2.21875" style="8"/>
    <col min="87" max="87" width="7.21875" style="8" bestFit="1" customWidth="1"/>
    <col min="88" max="16384" width="2.21875" style="8"/>
  </cols>
  <sheetData>
    <row r="1" spans="2:95" ht="19.2" customHeight="1" x14ac:dyDescent="0.2">
      <c r="D1" s="8" t="s">
        <v>70</v>
      </c>
      <c r="Y1" s="185" t="s">
        <v>78</v>
      </c>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9" t="s">
        <v>79</v>
      </c>
      <c r="BC1" s="248" t="s">
        <v>140</v>
      </c>
      <c r="BD1" s="249"/>
      <c r="BE1" s="249"/>
      <c r="BF1" s="249"/>
      <c r="BG1" s="249"/>
      <c r="BH1" s="249"/>
      <c r="BI1" s="249"/>
      <c r="BJ1" s="249"/>
      <c r="BK1" s="250"/>
      <c r="BL1" s="43"/>
      <c r="BM1" s="263" t="s">
        <v>80</v>
      </c>
      <c r="BN1" s="264"/>
      <c r="BO1" s="264"/>
      <c r="BP1" s="264"/>
      <c r="BQ1" s="264"/>
      <c r="BR1" s="264"/>
      <c r="BS1" s="265"/>
      <c r="BU1" s="242" t="s">
        <v>114</v>
      </c>
      <c r="BV1" s="242"/>
      <c r="BW1" s="242"/>
      <c r="BX1" s="242"/>
      <c r="BY1" s="242"/>
      <c r="BZ1" s="242"/>
      <c r="CA1" s="242"/>
      <c r="CB1" s="242"/>
      <c r="CC1" s="242"/>
      <c r="CD1" s="242"/>
      <c r="CE1" s="227"/>
      <c r="CF1" s="227"/>
    </row>
    <row r="2" spans="2:95" ht="5.4" customHeight="1" x14ac:dyDescent="0.2">
      <c r="BC2" s="251"/>
      <c r="BD2" s="252"/>
      <c r="BE2" s="252"/>
      <c r="BF2" s="252"/>
      <c r="BG2" s="252"/>
      <c r="BH2" s="252"/>
      <c r="BI2" s="252"/>
      <c r="BJ2" s="252"/>
      <c r="BK2" s="253"/>
      <c r="BL2" s="43"/>
      <c r="BM2" s="109"/>
      <c r="BN2" s="218" t="str">
        <f>IF(BM3=1," ➀．該当する",IF(BM3=2," 1．該当する"," 1．該当する"))</f>
        <v xml:space="preserve"> 1．該当する</v>
      </c>
      <c r="BO2" s="219"/>
      <c r="BP2" s="219"/>
      <c r="BQ2" s="219"/>
      <c r="BR2" s="219"/>
      <c r="BS2" s="220"/>
      <c r="BU2" s="44"/>
      <c r="BV2" s="45"/>
      <c r="BW2" s="45"/>
      <c r="BX2" s="45"/>
      <c r="BY2" s="45"/>
      <c r="BZ2" s="45"/>
      <c r="CA2" s="45"/>
      <c r="CB2" s="45"/>
      <c r="CC2" s="45"/>
      <c r="CD2" s="45"/>
      <c r="CE2" s="45"/>
      <c r="CF2" s="46"/>
    </row>
    <row r="3" spans="2:95" ht="16.8" customHeight="1" x14ac:dyDescent="0.2">
      <c r="B3" s="266" t="s">
        <v>0</v>
      </c>
      <c r="C3" s="267"/>
      <c r="D3" s="267"/>
      <c r="E3" s="267"/>
      <c r="F3" s="268"/>
      <c r="G3" s="281" t="s">
        <v>72</v>
      </c>
      <c r="H3" s="281"/>
      <c r="I3" s="10" t="s">
        <v>73</v>
      </c>
      <c r="J3" s="281" t="s">
        <v>74</v>
      </c>
      <c r="K3" s="281"/>
      <c r="L3" s="295" t="s">
        <v>75</v>
      </c>
      <c r="M3" s="296"/>
      <c r="N3" s="296"/>
      <c r="O3" s="296"/>
      <c r="P3" s="296"/>
      <c r="Q3" s="297"/>
      <c r="R3" s="281" t="s">
        <v>76</v>
      </c>
      <c r="S3" s="281"/>
      <c r="T3" s="281"/>
      <c r="AC3" s="188"/>
      <c r="AD3" s="188"/>
      <c r="AE3" s="188"/>
      <c r="AF3" s="188"/>
      <c r="AG3" s="188"/>
      <c r="AH3" s="188"/>
      <c r="AI3" s="188"/>
      <c r="AJ3" s="188"/>
      <c r="AK3" s="188"/>
      <c r="AL3" s="188"/>
      <c r="AM3" s="188"/>
      <c r="AP3" s="186"/>
      <c r="AQ3" s="186"/>
      <c r="AR3" s="186"/>
      <c r="AS3" s="186"/>
      <c r="AT3" s="186"/>
      <c r="AU3" s="186"/>
      <c r="AV3" s="186"/>
      <c r="AW3" s="186"/>
      <c r="AX3" s="186"/>
      <c r="AY3" s="186"/>
      <c r="AZ3" s="186"/>
      <c r="BA3" s="186"/>
      <c r="BC3" s="254"/>
      <c r="BD3" s="255"/>
      <c r="BE3" s="255"/>
      <c r="BF3" s="255"/>
      <c r="BG3" s="255"/>
      <c r="BH3" s="255"/>
      <c r="BI3" s="255"/>
      <c r="BJ3" s="255"/>
      <c r="BK3" s="256"/>
      <c r="BL3" s="56"/>
      <c r="BM3" s="244"/>
      <c r="BN3" s="221"/>
      <c r="BO3" s="222"/>
      <c r="BP3" s="222"/>
      <c r="BQ3" s="222"/>
      <c r="BR3" s="222"/>
      <c r="BS3" s="223"/>
      <c r="BU3" s="231" t="str">
        <f>IF(CE1=1," ①. 前年度と同額"," 1. 前年度と同額")</f>
        <v xml:space="preserve"> 1. 前年度と同額</v>
      </c>
      <c r="BV3" s="232"/>
      <c r="BW3" s="232"/>
      <c r="BX3" s="232"/>
      <c r="BY3" s="232"/>
      <c r="BZ3" s="232"/>
      <c r="CA3" s="232"/>
      <c r="CB3" s="47"/>
      <c r="CC3" s="47"/>
      <c r="CD3" s="47"/>
      <c r="CE3" s="47"/>
      <c r="CF3" s="48"/>
    </row>
    <row r="4" spans="2:95" ht="13.2" customHeight="1" x14ac:dyDescent="0.2">
      <c r="B4" s="269" t="s">
        <v>71</v>
      </c>
      <c r="C4" s="282"/>
      <c r="D4" s="282"/>
      <c r="E4" s="282"/>
      <c r="F4" s="283"/>
      <c r="G4" s="286"/>
      <c r="H4" s="287"/>
      <c r="I4" s="177"/>
      <c r="J4" s="286"/>
      <c r="K4" s="287"/>
      <c r="L4" s="286"/>
      <c r="M4" s="290"/>
      <c r="N4" s="290"/>
      <c r="O4" s="290"/>
      <c r="P4" s="290"/>
      <c r="Q4" s="287"/>
      <c r="R4" s="286"/>
      <c r="S4" s="290"/>
      <c r="T4" s="287"/>
      <c r="V4" s="11" t="s">
        <v>1</v>
      </c>
      <c r="W4" s="193" t="s">
        <v>81</v>
      </c>
      <c r="X4" s="193"/>
      <c r="Y4" s="193"/>
      <c r="Z4" s="193"/>
      <c r="AA4" s="193"/>
      <c r="AB4" s="193"/>
      <c r="AC4" s="189"/>
      <c r="AD4" s="189"/>
      <c r="AE4" s="189"/>
      <c r="AF4" s="189"/>
      <c r="AG4" s="189"/>
      <c r="AH4" s="189"/>
      <c r="AI4" s="189"/>
      <c r="AJ4" s="189"/>
      <c r="AK4" s="189"/>
      <c r="AL4" s="189"/>
      <c r="AM4" s="189"/>
      <c r="AN4" s="192" t="s">
        <v>84</v>
      </c>
      <c r="AO4" s="192"/>
      <c r="AP4" s="187"/>
      <c r="AQ4" s="187"/>
      <c r="AR4" s="187"/>
      <c r="AS4" s="187"/>
      <c r="AT4" s="187"/>
      <c r="AU4" s="187"/>
      <c r="AV4" s="187"/>
      <c r="AW4" s="187"/>
      <c r="AX4" s="187"/>
      <c r="AY4" s="187"/>
      <c r="AZ4" s="187"/>
      <c r="BA4" s="187"/>
      <c r="BC4" s="257"/>
      <c r="BD4" s="258"/>
      <c r="BE4" s="258"/>
      <c r="BF4" s="258"/>
      <c r="BG4" s="258"/>
      <c r="BH4" s="258"/>
      <c r="BI4" s="258"/>
      <c r="BJ4" s="258"/>
      <c r="BK4" s="259"/>
      <c r="BL4" s="56"/>
      <c r="BM4" s="228"/>
      <c r="BN4" s="224" t="str">
        <f>IF(BM3=1," 2．該当しない",IF(BM3=2," ➁．該当しない"," 2．該当しない"))</f>
        <v xml:space="preserve"> 2．該当しない</v>
      </c>
      <c r="BO4" s="225"/>
      <c r="BP4" s="225"/>
      <c r="BQ4" s="225"/>
      <c r="BR4" s="225"/>
      <c r="BS4" s="226"/>
      <c r="BU4" s="231" t="str">
        <f>IF(CE1=2," ②. 前年度と変わる"," 2. 前年度と変わる")</f>
        <v xml:space="preserve"> 2. 前年度と変わる</v>
      </c>
      <c r="BV4" s="232"/>
      <c r="BW4" s="232"/>
      <c r="BX4" s="232"/>
      <c r="BY4" s="232"/>
      <c r="BZ4" s="232"/>
      <c r="CA4" s="232"/>
      <c r="CB4" s="232"/>
      <c r="CC4" s="232"/>
      <c r="CD4" s="232"/>
      <c r="CE4" s="232"/>
      <c r="CF4" s="49"/>
    </row>
    <row r="5" spans="2:95" ht="13.2" customHeight="1" x14ac:dyDescent="0.2">
      <c r="B5" s="284"/>
      <c r="C5" s="130"/>
      <c r="D5" s="130"/>
      <c r="E5" s="130"/>
      <c r="F5" s="285"/>
      <c r="G5" s="288"/>
      <c r="H5" s="289"/>
      <c r="I5" s="179"/>
      <c r="J5" s="288"/>
      <c r="K5" s="289"/>
      <c r="L5" s="288"/>
      <c r="M5" s="291"/>
      <c r="N5" s="291"/>
      <c r="O5" s="291"/>
      <c r="P5" s="291"/>
      <c r="Q5" s="289"/>
      <c r="R5" s="288"/>
      <c r="S5" s="291"/>
      <c r="T5" s="289"/>
      <c r="V5" s="11"/>
      <c r="W5" s="9"/>
      <c r="X5" s="9"/>
      <c r="Y5" s="9"/>
      <c r="Z5" s="9"/>
      <c r="AA5" s="9"/>
      <c r="AB5" s="9"/>
      <c r="AC5" s="8" t="s">
        <v>88</v>
      </c>
      <c r="AD5" s="8" t="s">
        <v>2</v>
      </c>
      <c r="AE5" s="197"/>
      <c r="AF5" s="197"/>
      <c r="AG5" s="197"/>
      <c r="AH5" s="197"/>
      <c r="AI5" s="197"/>
      <c r="AJ5" s="13" t="s">
        <v>3</v>
      </c>
      <c r="AK5" s="13"/>
      <c r="BC5" s="257"/>
      <c r="BD5" s="258"/>
      <c r="BE5" s="258"/>
      <c r="BF5" s="258"/>
      <c r="BG5" s="258"/>
      <c r="BH5" s="258"/>
      <c r="BI5" s="258"/>
      <c r="BJ5" s="258"/>
      <c r="BK5" s="259"/>
      <c r="BL5" s="56"/>
      <c r="BU5" s="50"/>
      <c r="BV5" s="65"/>
      <c r="BW5" s="65"/>
      <c r="BX5" s="65"/>
      <c r="BY5" s="65"/>
      <c r="BZ5" s="243" t="s">
        <v>117</v>
      </c>
      <c r="CA5" s="243"/>
      <c r="CB5" s="247"/>
      <c r="CC5" s="247"/>
      <c r="CD5" s="247"/>
      <c r="CE5" s="233" t="s">
        <v>141</v>
      </c>
      <c r="CF5" s="234"/>
    </row>
    <row r="6" spans="2:95" ht="5.4" customHeight="1" x14ac:dyDescent="0.2">
      <c r="V6" s="11"/>
      <c r="W6" s="9"/>
      <c r="X6" s="9"/>
      <c r="Y6" s="9"/>
      <c r="Z6" s="9"/>
      <c r="AA6" s="9"/>
      <c r="AB6" s="9"/>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C6" s="257"/>
      <c r="BD6" s="258"/>
      <c r="BE6" s="258"/>
      <c r="BF6" s="258"/>
      <c r="BG6" s="258"/>
      <c r="BH6" s="258"/>
      <c r="BI6" s="258"/>
      <c r="BJ6" s="258"/>
      <c r="BK6" s="259"/>
      <c r="BL6" s="56"/>
      <c r="BU6" s="51"/>
      <c r="BV6" s="65"/>
      <c r="BW6" s="65"/>
      <c r="BX6" s="65"/>
      <c r="BY6" s="65"/>
      <c r="BZ6" s="62"/>
      <c r="CA6" s="62"/>
      <c r="CE6" s="63"/>
      <c r="CF6" s="64"/>
    </row>
    <row r="7" spans="2:95" ht="13.2" customHeight="1" x14ac:dyDescent="0.2">
      <c r="B7" s="275" t="s">
        <v>5</v>
      </c>
      <c r="C7" s="276"/>
      <c r="D7" s="276"/>
      <c r="E7" s="276"/>
      <c r="F7" s="276"/>
      <c r="G7" s="277"/>
      <c r="H7" s="286"/>
      <c r="I7" s="290"/>
      <c r="J7" s="290"/>
      <c r="K7" s="287"/>
      <c r="L7" s="278" t="s">
        <v>85</v>
      </c>
      <c r="M7" s="286"/>
      <c r="N7" s="290"/>
      <c r="O7" s="290"/>
      <c r="P7" s="290"/>
      <c r="Q7" s="290"/>
      <c r="R7" s="287"/>
      <c r="S7" s="278" t="s">
        <v>85</v>
      </c>
      <c r="T7" s="177"/>
      <c r="V7" s="11" t="s">
        <v>4</v>
      </c>
      <c r="W7" s="193" t="s">
        <v>83</v>
      </c>
      <c r="X7" s="193"/>
      <c r="Y7" s="193"/>
      <c r="Z7" s="193"/>
      <c r="AA7" s="193"/>
      <c r="AB7" s="193"/>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C7" s="257"/>
      <c r="BD7" s="258"/>
      <c r="BE7" s="258"/>
      <c r="BF7" s="258"/>
      <c r="BG7" s="258"/>
      <c r="BH7" s="258"/>
      <c r="BI7" s="258"/>
      <c r="BJ7" s="258"/>
      <c r="BK7" s="259"/>
      <c r="BL7" s="56"/>
      <c r="BM7" s="229" t="s">
        <v>108</v>
      </c>
      <c r="BN7" s="230"/>
      <c r="BO7" s="110">
        <f>IF(AG11&lt;&gt;"",AG11+1,"")</f>
        <v>8</v>
      </c>
      <c r="BP7" s="245" t="s">
        <v>107</v>
      </c>
      <c r="BQ7" s="245"/>
      <c r="BR7" s="245"/>
      <c r="BS7" s="246"/>
      <c r="BU7" s="52"/>
      <c r="BV7" s="65"/>
      <c r="BW7" s="65"/>
      <c r="BX7" s="65"/>
      <c r="BY7" s="65"/>
      <c r="BZ7" s="243" t="s">
        <v>118</v>
      </c>
      <c r="CA7" s="243"/>
      <c r="CB7" s="247"/>
      <c r="CC7" s="247"/>
      <c r="CD7" s="247"/>
      <c r="CE7" s="233" t="s">
        <v>141</v>
      </c>
      <c r="CF7" s="234"/>
    </row>
    <row r="8" spans="2:95" ht="13.2" customHeight="1" x14ac:dyDescent="0.2">
      <c r="B8" s="269" t="s">
        <v>77</v>
      </c>
      <c r="C8" s="270"/>
      <c r="D8" s="270"/>
      <c r="E8" s="270"/>
      <c r="F8" s="270"/>
      <c r="G8" s="271"/>
      <c r="H8" s="292"/>
      <c r="I8" s="293"/>
      <c r="J8" s="293"/>
      <c r="K8" s="294"/>
      <c r="L8" s="279"/>
      <c r="M8" s="292"/>
      <c r="N8" s="293"/>
      <c r="O8" s="293"/>
      <c r="P8" s="293"/>
      <c r="Q8" s="293"/>
      <c r="R8" s="294"/>
      <c r="S8" s="279"/>
      <c r="T8" s="178"/>
      <c r="V8" s="11"/>
      <c r="W8" s="9"/>
      <c r="X8" s="9"/>
      <c r="Y8" s="9"/>
      <c r="Z8" s="9"/>
      <c r="AA8" s="9"/>
      <c r="AB8" s="9"/>
      <c r="AC8" s="183"/>
      <c r="AD8" s="183"/>
      <c r="AE8" s="183"/>
      <c r="AF8" s="183"/>
      <c r="AG8" s="183"/>
      <c r="AH8" s="183"/>
      <c r="AI8" s="183"/>
      <c r="AJ8" s="183"/>
      <c r="AK8" s="183"/>
      <c r="AL8" s="13"/>
      <c r="AM8" s="13"/>
      <c r="AN8" s="13"/>
      <c r="AO8" s="13"/>
      <c r="AP8" s="13"/>
      <c r="AQ8" s="13"/>
      <c r="AR8" s="13"/>
      <c r="AS8" s="183"/>
      <c r="AT8" s="183"/>
      <c r="AU8" s="183"/>
      <c r="AV8" s="183"/>
      <c r="AW8" s="183"/>
      <c r="AX8" s="183"/>
      <c r="AY8" s="183"/>
      <c r="AZ8" s="183"/>
      <c r="BA8" s="183"/>
      <c r="BC8" s="260"/>
      <c r="BD8" s="261"/>
      <c r="BE8" s="261"/>
      <c r="BF8" s="261"/>
      <c r="BG8" s="261"/>
      <c r="BH8" s="261"/>
      <c r="BI8" s="261"/>
      <c r="BJ8" s="261"/>
      <c r="BK8" s="262"/>
      <c r="BL8" s="56"/>
      <c r="BM8" s="227"/>
      <c r="BN8" s="218" t="str">
        <f>IF(BM8=1," ➀．一括納付"," 1．一括納付")</f>
        <v xml:space="preserve"> 1．一括納付</v>
      </c>
      <c r="BO8" s="219"/>
      <c r="BP8" s="219"/>
      <c r="BQ8" s="219"/>
      <c r="BR8" s="219"/>
      <c r="BS8" s="220"/>
      <c r="BU8" s="231" t="str">
        <f>IF(CE1=3," ③. 委託解除年月日"," 3. 委託解除年月日")</f>
        <v xml:space="preserve"> 3. 委託解除年月日</v>
      </c>
      <c r="BV8" s="232"/>
      <c r="BW8" s="232"/>
      <c r="BX8" s="232"/>
      <c r="BY8" s="232"/>
      <c r="BZ8" s="232"/>
      <c r="CA8" s="232"/>
      <c r="CB8" s="232"/>
      <c r="CC8" s="232"/>
      <c r="CD8" s="232"/>
      <c r="CE8" s="232"/>
      <c r="CF8" s="49"/>
      <c r="CI8" s="8" t="s">
        <v>142</v>
      </c>
    </row>
    <row r="9" spans="2:95" ht="13.2" customHeight="1" x14ac:dyDescent="0.2">
      <c r="B9" s="272"/>
      <c r="C9" s="273"/>
      <c r="D9" s="273"/>
      <c r="E9" s="273"/>
      <c r="F9" s="273"/>
      <c r="G9" s="274"/>
      <c r="H9" s="288"/>
      <c r="I9" s="291"/>
      <c r="J9" s="291"/>
      <c r="K9" s="289"/>
      <c r="L9" s="280"/>
      <c r="M9" s="288"/>
      <c r="N9" s="291"/>
      <c r="O9" s="291"/>
      <c r="P9" s="291"/>
      <c r="Q9" s="291"/>
      <c r="R9" s="289"/>
      <c r="S9" s="280"/>
      <c r="T9" s="179"/>
      <c r="V9" s="11" t="s">
        <v>6</v>
      </c>
      <c r="W9" s="193" t="s">
        <v>82</v>
      </c>
      <c r="X9" s="193"/>
      <c r="Y9" s="193"/>
      <c r="Z9" s="193"/>
      <c r="AA9" s="193"/>
      <c r="AB9" s="193"/>
      <c r="AC9" s="184"/>
      <c r="AD9" s="184"/>
      <c r="AE9" s="184"/>
      <c r="AF9" s="184"/>
      <c r="AG9" s="184"/>
      <c r="AH9" s="184"/>
      <c r="AI9" s="184"/>
      <c r="AJ9" s="184"/>
      <c r="AK9" s="184"/>
      <c r="AL9" s="12" t="s">
        <v>86</v>
      </c>
      <c r="AM9" s="12"/>
      <c r="AN9" s="192" t="s">
        <v>87</v>
      </c>
      <c r="AO9" s="192"/>
      <c r="AP9" s="192"/>
      <c r="AQ9" s="192"/>
      <c r="AR9" s="192"/>
      <c r="AS9" s="184"/>
      <c r="AT9" s="184"/>
      <c r="AU9" s="184"/>
      <c r="AV9" s="184"/>
      <c r="AW9" s="184"/>
      <c r="AX9" s="184"/>
      <c r="AY9" s="184"/>
      <c r="AZ9" s="184"/>
      <c r="BA9" s="184"/>
      <c r="BC9" s="57" t="s">
        <v>89</v>
      </c>
      <c r="BD9" s="12"/>
      <c r="BE9" s="12"/>
      <c r="BF9" s="58"/>
      <c r="BG9" s="239"/>
      <c r="BH9" s="240"/>
      <c r="BI9" s="240"/>
      <c r="BJ9" s="240"/>
      <c r="BK9" s="241"/>
      <c r="BM9" s="228"/>
      <c r="BN9" s="224" t="str">
        <f>IF(BM8=2," ➁．分割(3回)"," 2．分割(3回)")</f>
        <v xml:space="preserve"> 2．分割(3回)</v>
      </c>
      <c r="BO9" s="225"/>
      <c r="BP9" s="225"/>
      <c r="BQ9" s="225"/>
      <c r="BR9" s="225"/>
      <c r="BS9" s="226"/>
      <c r="BU9" s="55"/>
      <c r="BV9" s="12"/>
      <c r="BW9" s="208"/>
      <c r="BX9" s="208"/>
      <c r="BY9" s="53" t="s">
        <v>12</v>
      </c>
      <c r="BZ9" s="208"/>
      <c r="CA9" s="208"/>
      <c r="CB9" s="53" t="s">
        <v>13</v>
      </c>
      <c r="CC9" s="208"/>
      <c r="CD9" s="208"/>
      <c r="CE9" s="53" t="s">
        <v>115</v>
      </c>
      <c r="CF9" s="54"/>
      <c r="CI9" s="73" t="str">
        <f>IF(LEN(BW9)=1,"0"&amp;BW9,BW9)&amp;IF(LEN(BZ9)=1,"0"&amp;BZ9,BZ9)&amp;IF(LEN(CC9)=1,"0"&amp;CC9,CC9)</f>
        <v/>
      </c>
    </row>
    <row r="10" spans="2:95" ht="5.4" customHeight="1" thickBot="1" x14ac:dyDescent="0.25"/>
    <row r="11" spans="2:95" ht="13.2" customHeight="1" x14ac:dyDescent="0.2">
      <c r="B11" s="14"/>
      <c r="C11" s="15"/>
      <c r="D11" s="15"/>
      <c r="E11" s="15"/>
      <c r="F11" s="15"/>
      <c r="G11" s="15"/>
      <c r="H11" s="15"/>
      <c r="I11" s="15"/>
      <c r="J11" s="15"/>
      <c r="K11" s="15"/>
      <c r="L11" s="15"/>
      <c r="M11" s="15"/>
      <c r="N11" s="15"/>
      <c r="O11" s="15"/>
      <c r="P11" s="15"/>
      <c r="Q11" s="15"/>
      <c r="R11" s="15"/>
      <c r="S11" s="15"/>
      <c r="T11" s="15"/>
      <c r="U11" s="15"/>
      <c r="V11" s="15"/>
      <c r="W11" s="15"/>
      <c r="X11" s="15"/>
      <c r="Y11" s="15"/>
      <c r="Z11" s="15"/>
      <c r="AA11" s="15" t="s">
        <v>109</v>
      </c>
      <c r="AB11" s="15"/>
      <c r="AC11" s="15"/>
      <c r="AD11" s="15"/>
      <c r="AE11" s="15"/>
      <c r="AF11" s="15"/>
      <c r="AG11" s="207">
        <v>7</v>
      </c>
      <c r="AH11" s="207"/>
      <c r="AI11" s="15"/>
      <c r="AJ11" s="15" t="s">
        <v>110</v>
      </c>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6"/>
    </row>
    <row r="12" spans="2:95" ht="13.2" customHeight="1" x14ac:dyDescent="0.2">
      <c r="B12" s="126" t="s">
        <v>105</v>
      </c>
      <c r="C12" s="127"/>
      <c r="D12" s="127"/>
      <c r="E12" s="127"/>
      <c r="F12" s="127"/>
      <c r="G12" s="127"/>
      <c r="H12" s="127"/>
      <c r="I12" s="127"/>
      <c r="J12" s="198" t="s">
        <v>90</v>
      </c>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200"/>
      <c r="AT12" s="9"/>
      <c r="AU12" s="198" t="s">
        <v>91</v>
      </c>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235"/>
    </row>
    <row r="13" spans="2:95" ht="13.2" customHeight="1" x14ac:dyDescent="0.2">
      <c r="B13" s="128"/>
      <c r="C13" s="129"/>
      <c r="D13" s="129"/>
      <c r="E13" s="129"/>
      <c r="F13" s="129"/>
      <c r="G13" s="129"/>
      <c r="H13" s="129"/>
      <c r="I13" s="129"/>
      <c r="J13" s="201" t="s">
        <v>7</v>
      </c>
      <c r="K13" s="202"/>
      <c r="L13" s="202"/>
      <c r="M13" s="202"/>
      <c r="N13" s="202"/>
      <c r="O13" s="202"/>
      <c r="P13" s="202"/>
      <c r="Q13" s="202"/>
      <c r="R13" s="203"/>
      <c r="S13" s="201" t="s">
        <v>8</v>
      </c>
      <c r="T13" s="202"/>
      <c r="U13" s="202"/>
      <c r="V13" s="202"/>
      <c r="W13" s="202"/>
      <c r="X13" s="202"/>
      <c r="Y13" s="202"/>
      <c r="Z13" s="202"/>
      <c r="AA13" s="203"/>
      <c r="AB13" s="201" t="s">
        <v>92</v>
      </c>
      <c r="AC13" s="202"/>
      <c r="AD13" s="202"/>
      <c r="AE13" s="202"/>
      <c r="AF13" s="202"/>
      <c r="AG13" s="202"/>
      <c r="AH13" s="202"/>
      <c r="AI13" s="202"/>
      <c r="AJ13" s="203"/>
      <c r="AK13" s="201" t="s">
        <v>93</v>
      </c>
      <c r="AL13" s="202"/>
      <c r="AM13" s="202"/>
      <c r="AN13" s="202"/>
      <c r="AO13" s="202"/>
      <c r="AP13" s="202"/>
      <c r="AQ13" s="202"/>
      <c r="AR13" s="202"/>
      <c r="AS13" s="203"/>
      <c r="AT13" s="9"/>
      <c r="AU13" s="201" t="s">
        <v>94</v>
      </c>
      <c r="AV13" s="202"/>
      <c r="AW13" s="202"/>
      <c r="AX13" s="202"/>
      <c r="AY13" s="202"/>
      <c r="AZ13" s="202"/>
      <c r="BA13" s="202"/>
      <c r="BB13" s="202"/>
      <c r="BC13" s="203"/>
      <c r="BD13" s="201" t="s">
        <v>95</v>
      </c>
      <c r="BE13" s="202"/>
      <c r="BF13" s="202"/>
      <c r="BG13" s="202"/>
      <c r="BH13" s="202"/>
      <c r="BI13" s="202"/>
      <c r="BJ13" s="202"/>
      <c r="BK13" s="202"/>
      <c r="BL13" s="203"/>
      <c r="BM13" s="236" t="s">
        <v>9</v>
      </c>
      <c r="BN13" s="237"/>
      <c r="BO13" s="237"/>
      <c r="BP13" s="237"/>
      <c r="BQ13" s="237"/>
      <c r="BR13" s="237"/>
      <c r="BS13" s="237"/>
      <c r="BT13" s="237"/>
      <c r="BU13" s="237"/>
      <c r="BV13" s="237"/>
      <c r="BW13" s="237"/>
      <c r="BX13" s="237"/>
      <c r="BY13" s="237"/>
      <c r="BZ13" s="237"/>
      <c r="CA13" s="237"/>
      <c r="CB13" s="237"/>
      <c r="CC13" s="237"/>
      <c r="CD13" s="238"/>
    </row>
    <row r="14" spans="2:95" ht="13.2" customHeight="1" x14ac:dyDescent="0.2">
      <c r="B14" s="128"/>
      <c r="C14" s="129"/>
      <c r="D14" s="129"/>
      <c r="E14" s="129"/>
      <c r="F14" s="129"/>
      <c r="G14" s="129"/>
      <c r="H14" s="129"/>
      <c r="I14" s="129"/>
      <c r="J14" s="174" t="s">
        <v>96</v>
      </c>
      <c r="K14" s="175"/>
      <c r="L14" s="175"/>
      <c r="M14" s="175"/>
      <c r="N14" s="175"/>
      <c r="O14" s="175"/>
      <c r="P14" s="175"/>
      <c r="Q14" s="175"/>
      <c r="R14" s="176"/>
      <c r="S14" s="174" t="s">
        <v>97</v>
      </c>
      <c r="T14" s="175"/>
      <c r="U14" s="175"/>
      <c r="V14" s="175"/>
      <c r="W14" s="175"/>
      <c r="X14" s="175"/>
      <c r="Y14" s="175"/>
      <c r="Z14" s="175"/>
      <c r="AA14" s="176"/>
      <c r="AB14" s="174" t="s">
        <v>98</v>
      </c>
      <c r="AC14" s="175"/>
      <c r="AD14" s="175"/>
      <c r="AE14" s="175"/>
      <c r="AF14" s="175"/>
      <c r="AG14" s="175"/>
      <c r="AH14" s="175"/>
      <c r="AI14" s="175"/>
      <c r="AJ14" s="176"/>
      <c r="AK14" s="174" t="s">
        <v>99</v>
      </c>
      <c r="AL14" s="175"/>
      <c r="AM14" s="175"/>
      <c r="AN14" s="175"/>
      <c r="AO14" s="175"/>
      <c r="AP14" s="175"/>
      <c r="AQ14" s="175"/>
      <c r="AR14" s="175"/>
      <c r="AS14" s="176"/>
      <c r="AT14" s="17"/>
      <c r="AU14" s="174" t="s">
        <v>100</v>
      </c>
      <c r="AV14" s="175"/>
      <c r="AW14" s="175"/>
      <c r="AX14" s="175"/>
      <c r="AY14" s="175"/>
      <c r="AZ14" s="175"/>
      <c r="BA14" s="175"/>
      <c r="BB14" s="175"/>
      <c r="BC14" s="176"/>
      <c r="BD14" s="174" t="s">
        <v>101</v>
      </c>
      <c r="BE14" s="175"/>
      <c r="BF14" s="175"/>
      <c r="BG14" s="175"/>
      <c r="BH14" s="175"/>
      <c r="BI14" s="175"/>
      <c r="BJ14" s="175"/>
      <c r="BK14" s="175"/>
      <c r="BL14" s="176"/>
      <c r="BM14" s="174" t="s">
        <v>99</v>
      </c>
      <c r="BN14" s="175"/>
      <c r="BO14" s="175"/>
      <c r="BP14" s="175"/>
      <c r="BQ14" s="175"/>
      <c r="BR14" s="175"/>
      <c r="BS14" s="175"/>
      <c r="BT14" s="175"/>
      <c r="BU14" s="176"/>
      <c r="BV14" s="209"/>
      <c r="BW14" s="210"/>
      <c r="BX14" s="210"/>
      <c r="BY14" s="210"/>
      <c r="BZ14" s="210"/>
      <c r="CA14" s="210"/>
      <c r="CB14" s="210"/>
      <c r="CC14" s="210"/>
      <c r="CD14" s="211"/>
    </row>
    <row r="15" spans="2:95" ht="16.8" customHeight="1" x14ac:dyDescent="0.2">
      <c r="B15" s="128"/>
      <c r="C15" s="129"/>
      <c r="D15" s="129"/>
      <c r="E15" s="129"/>
      <c r="F15" s="129"/>
      <c r="G15" s="129"/>
      <c r="H15" s="129"/>
      <c r="I15" s="129"/>
      <c r="J15" s="132"/>
      <c r="K15" s="133"/>
      <c r="L15" s="133"/>
      <c r="M15" s="133"/>
      <c r="N15" s="133"/>
      <c r="O15" s="133"/>
      <c r="P15" s="133"/>
      <c r="Q15" s="133"/>
      <c r="R15" s="134"/>
      <c r="S15" s="180" t="s">
        <v>111</v>
      </c>
      <c r="T15" s="181"/>
      <c r="U15" s="181"/>
      <c r="V15" s="181"/>
      <c r="W15" s="181"/>
      <c r="X15" s="181"/>
      <c r="Y15" s="181"/>
      <c r="Z15" s="181"/>
      <c r="AA15" s="182"/>
      <c r="AB15" s="180" t="s">
        <v>104</v>
      </c>
      <c r="AC15" s="181"/>
      <c r="AD15" s="181"/>
      <c r="AE15" s="181"/>
      <c r="AF15" s="181"/>
      <c r="AG15" s="181"/>
      <c r="AH15" s="181"/>
      <c r="AI15" s="181"/>
      <c r="AJ15" s="182"/>
      <c r="AK15" s="204" t="s">
        <v>10</v>
      </c>
      <c r="AL15" s="205"/>
      <c r="AM15" s="205"/>
      <c r="AN15" s="205"/>
      <c r="AO15" s="205"/>
      <c r="AP15" s="205"/>
      <c r="AQ15" s="205"/>
      <c r="AR15" s="205"/>
      <c r="AS15" s="206"/>
      <c r="AT15" s="18"/>
      <c r="AU15" s="194" t="s">
        <v>113</v>
      </c>
      <c r="AV15" s="195"/>
      <c r="AW15" s="195"/>
      <c r="AX15" s="195"/>
      <c r="AY15" s="195"/>
      <c r="AZ15" s="195"/>
      <c r="BA15" s="195"/>
      <c r="BB15" s="195"/>
      <c r="BC15" s="196"/>
      <c r="BD15" s="180" t="s">
        <v>112</v>
      </c>
      <c r="BE15" s="181"/>
      <c r="BF15" s="181"/>
      <c r="BG15" s="181"/>
      <c r="BH15" s="181"/>
      <c r="BI15" s="181"/>
      <c r="BJ15" s="181"/>
      <c r="BK15" s="181"/>
      <c r="BL15" s="182"/>
      <c r="BM15" s="204" t="s">
        <v>11</v>
      </c>
      <c r="BN15" s="205"/>
      <c r="BO15" s="205"/>
      <c r="BP15" s="205"/>
      <c r="BQ15" s="205"/>
      <c r="BR15" s="205"/>
      <c r="BS15" s="205"/>
      <c r="BT15" s="205"/>
      <c r="BU15" s="206"/>
      <c r="BV15" s="212"/>
      <c r="BW15" s="213"/>
      <c r="BX15" s="213"/>
      <c r="BY15" s="213"/>
      <c r="BZ15" s="213"/>
      <c r="CA15" s="213"/>
      <c r="CB15" s="213"/>
      <c r="CC15" s="213"/>
      <c r="CD15" s="214"/>
      <c r="CE15" s="34"/>
      <c r="CQ15" s="33"/>
    </row>
    <row r="16" spans="2:95" ht="16.8" customHeight="1" x14ac:dyDescent="0.2">
      <c r="B16" s="128"/>
      <c r="C16" s="129"/>
      <c r="D16" s="129"/>
      <c r="E16" s="129"/>
      <c r="F16" s="129"/>
      <c r="G16" s="129"/>
      <c r="H16" s="129"/>
      <c r="I16" s="129"/>
      <c r="J16" s="132"/>
      <c r="K16" s="133"/>
      <c r="L16" s="133"/>
      <c r="M16" s="133"/>
      <c r="N16" s="133"/>
      <c r="O16" s="133"/>
      <c r="P16" s="133"/>
      <c r="Q16" s="133"/>
      <c r="R16" s="134"/>
      <c r="S16" s="180"/>
      <c r="T16" s="181"/>
      <c r="U16" s="181"/>
      <c r="V16" s="181"/>
      <c r="W16" s="181"/>
      <c r="X16" s="181"/>
      <c r="Y16" s="181"/>
      <c r="Z16" s="181"/>
      <c r="AA16" s="182"/>
      <c r="AB16" s="180"/>
      <c r="AC16" s="181"/>
      <c r="AD16" s="181"/>
      <c r="AE16" s="181"/>
      <c r="AF16" s="181"/>
      <c r="AG16" s="181"/>
      <c r="AH16" s="181"/>
      <c r="AI16" s="181"/>
      <c r="AJ16" s="182"/>
      <c r="AK16" s="204"/>
      <c r="AL16" s="205"/>
      <c r="AM16" s="205"/>
      <c r="AN16" s="205"/>
      <c r="AO16" s="205"/>
      <c r="AP16" s="205"/>
      <c r="AQ16" s="205"/>
      <c r="AR16" s="205"/>
      <c r="AS16" s="206"/>
      <c r="AT16" s="18"/>
      <c r="AU16" s="194"/>
      <c r="AV16" s="195"/>
      <c r="AW16" s="195"/>
      <c r="AX16" s="195"/>
      <c r="AY16" s="195"/>
      <c r="AZ16" s="195"/>
      <c r="BA16" s="195"/>
      <c r="BB16" s="195"/>
      <c r="BC16" s="196"/>
      <c r="BD16" s="180"/>
      <c r="BE16" s="181"/>
      <c r="BF16" s="181"/>
      <c r="BG16" s="181"/>
      <c r="BH16" s="181"/>
      <c r="BI16" s="181"/>
      <c r="BJ16" s="181"/>
      <c r="BK16" s="181"/>
      <c r="BL16" s="182"/>
      <c r="BM16" s="204"/>
      <c r="BN16" s="205"/>
      <c r="BO16" s="205"/>
      <c r="BP16" s="205"/>
      <c r="BQ16" s="205"/>
      <c r="BR16" s="205"/>
      <c r="BS16" s="205"/>
      <c r="BT16" s="205"/>
      <c r="BU16" s="206"/>
      <c r="BV16" s="212"/>
      <c r="BW16" s="213"/>
      <c r="BX16" s="213"/>
      <c r="BY16" s="213"/>
      <c r="BZ16" s="213"/>
      <c r="CA16" s="213"/>
      <c r="CB16" s="213"/>
      <c r="CC16" s="213"/>
      <c r="CD16" s="214"/>
      <c r="CE16" s="34"/>
    </row>
    <row r="17" spans="2:89" ht="6.6" customHeight="1" x14ac:dyDescent="0.2">
      <c r="B17" s="128"/>
      <c r="C17" s="129"/>
      <c r="D17" s="129"/>
      <c r="E17" s="129"/>
      <c r="F17" s="129"/>
      <c r="G17" s="129"/>
      <c r="H17" s="129"/>
      <c r="I17" s="129"/>
      <c r="J17" s="119" t="s">
        <v>138</v>
      </c>
      <c r="K17" s="119"/>
      <c r="L17" s="118" t="s">
        <v>139</v>
      </c>
      <c r="M17" s="118"/>
      <c r="N17" s="118"/>
      <c r="O17" s="118"/>
      <c r="P17" s="118"/>
      <c r="Q17" s="118"/>
      <c r="R17" s="118"/>
      <c r="S17" s="119" t="s">
        <v>138</v>
      </c>
      <c r="T17" s="119"/>
      <c r="U17" s="118" t="s">
        <v>139</v>
      </c>
      <c r="V17" s="118"/>
      <c r="W17" s="118"/>
      <c r="X17" s="118"/>
      <c r="Y17" s="118"/>
      <c r="Z17" s="118"/>
      <c r="AA17" s="118"/>
      <c r="AB17" s="119" t="s">
        <v>138</v>
      </c>
      <c r="AC17" s="119"/>
      <c r="AD17" s="118" t="s">
        <v>139</v>
      </c>
      <c r="AE17" s="118"/>
      <c r="AF17" s="118"/>
      <c r="AG17" s="118"/>
      <c r="AH17" s="118"/>
      <c r="AI17" s="118"/>
      <c r="AJ17" s="118"/>
      <c r="AK17" s="119" t="s">
        <v>138</v>
      </c>
      <c r="AL17" s="119"/>
      <c r="AM17" s="118" t="s">
        <v>139</v>
      </c>
      <c r="AN17" s="118"/>
      <c r="AO17" s="118"/>
      <c r="AP17" s="118"/>
      <c r="AQ17" s="118"/>
      <c r="AR17" s="118"/>
      <c r="AS17" s="118"/>
      <c r="AT17" s="18"/>
      <c r="AU17" s="119" t="s">
        <v>138</v>
      </c>
      <c r="AV17" s="119"/>
      <c r="AW17" s="118" t="s">
        <v>139</v>
      </c>
      <c r="AX17" s="118"/>
      <c r="AY17" s="118"/>
      <c r="AZ17" s="118"/>
      <c r="BA17" s="118"/>
      <c r="BB17" s="118"/>
      <c r="BC17" s="118"/>
      <c r="BD17" s="119" t="s">
        <v>138</v>
      </c>
      <c r="BE17" s="119"/>
      <c r="BF17" s="118" t="s">
        <v>139</v>
      </c>
      <c r="BG17" s="118"/>
      <c r="BH17" s="118"/>
      <c r="BI17" s="118"/>
      <c r="BJ17" s="118"/>
      <c r="BK17" s="118"/>
      <c r="BL17" s="118"/>
      <c r="BM17" s="119" t="s">
        <v>138</v>
      </c>
      <c r="BN17" s="119"/>
      <c r="BO17" s="118" t="s">
        <v>139</v>
      </c>
      <c r="BP17" s="118"/>
      <c r="BQ17" s="118"/>
      <c r="BR17" s="118"/>
      <c r="BS17" s="118"/>
      <c r="BT17" s="118"/>
      <c r="BU17" s="118"/>
      <c r="BV17" s="215"/>
      <c r="BW17" s="216"/>
      <c r="BX17" s="216"/>
      <c r="BY17" s="216"/>
      <c r="BZ17" s="216"/>
      <c r="CA17" s="216"/>
      <c r="CB17" s="216"/>
      <c r="CC17" s="216"/>
      <c r="CD17" s="217"/>
      <c r="CE17" s="34"/>
    </row>
    <row r="18" spans="2:89" ht="16.8" customHeight="1" x14ac:dyDescent="0.2">
      <c r="B18" s="19"/>
      <c r="C18" s="20"/>
      <c r="D18" s="20"/>
      <c r="E18" s="20"/>
      <c r="F18" s="20"/>
      <c r="G18" s="20"/>
      <c r="H18" s="20">
        <v>4</v>
      </c>
      <c r="I18" s="20" t="s">
        <v>102</v>
      </c>
      <c r="J18" s="111"/>
      <c r="K18" s="112"/>
      <c r="L18" s="120"/>
      <c r="M18" s="121"/>
      <c r="N18" s="121"/>
      <c r="O18" s="121"/>
      <c r="P18" s="121"/>
      <c r="Q18" s="121"/>
      <c r="R18" s="122"/>
      <c r="S18" s="111"/>
      <c r="T18" s="112"/>
      <c r="U18" s="120"/>
      <c r="V18" s="121"/>
      <c r="W18" s="121"/>
      <c r="X18" s="121"/>
      <c r="Y18" s="121"/>
      <c r="Z18" s="121"/>
      <c r="AA18" s="122"/>
      <c r="AB18" s="111"/>
      <c r="AC18" s="112"/>
      <c r="AD18" s="120"/>
      <c r="AE18" s="121"/>
      <c r="AF18" s="121"/>
      <c r="AG18" s="121"/>
      <c r="AH18" s="121"/>
      <c r="AI18" s="121"/>
      <c r="AJ18" s="122"/>
      <c r="AK18" s="161" t="str">
        <f>IF(AND(J18="",S18="",AB18=""),"",IF(J18+S18+AB18=0,0,IF(J18+S18+AB18&lt;&gt;0,J18+S18+AB18,"")))</f>
        <v/>
      </c>
      <c r="AL18" s="162"/>
      <c r="AM18" s="141" t="str">
        <f>IF(AND(L18="",U18="",AD18=""),"",IF(SUM(L18,U18,AD18)=0,0,IF(SUM(L18,U18,AD18)&lt;&gt;0,SUM(L18,U18,AD18),"")))</f>
        <v/>
      </c>
      <c r="AN18" s="142"/>
      <c r="AO18" s="142"/>
      <c r="AP18" s="142"/>
      <c r="AQ18" s="142"/>
      <c r="AR18" s="142"/>
      <c r="AS18" s="143"/>
      <c r="AU18" s="111"/>
      <c r="AV18" s="112"/>
      <c r="AW18" s="120"/>
      <c r="AX18" s="121"/>
      <c r="AY18" s="121"/>
      <c r="AZ18" s="121"/>
      <c r="BA18" s="121"/>
      <c r="BB18" s="121"/>
      <c r="BC18" s="122"/>
      <c r="BD18" s="111"/>
      <c r="BE18" s="112"/>
      <c r="BF18" s="120"/>
      <c r="BG18" s="121"/>
      <c r="BH18" s="121"/>
      <c r="BI18" s="121"/>
      <c r="BJ18" s="121"/>
      <c r="BK18" s="121"/>
      <c r="BL18" s="122"/>
      <c r="BM18" s="161" t="str">
        <f>IF(AND(AU18="",BD18=""),"",IF(AU18+BD18=0,0,IF(AU18+BD18&lt;&gt;0,AU18+BD18,"")))</f>
        <v/>
      </c>
      <c r="BN18" s="162"/>
      <c r="BO18" s="141" t="str">
        <f>IF(AND(AW18="",BF18=""),"",IF(SUM(AW18,BF18)=0,0,IF(SUM(AW18,BF18)&lt;&gt;0,SUM(AW18,BF18),"")))</f>
        <v/>
      </c>
      <c r="BP18" s="142"/>
      <c r="BQ18" s="142"/>
      <c r="BR18" s="142"/>
      <c r="BS18" s="142"/>
      <c r="BT18" s="142"/>
      <c r="BU18" s="143"/>
      <c r="BV18" s="148"/>
      <c r="BW18" s="149"/>
      <c r="BX18" s="152"/>
      <c r="BY18" s="152"/>
      <c r="BZ18" s="152"/>
      <c r="CA18" s="152"/>
      <c r="CB18" s="152"/>
      <c r="CC18" s="152"/>
      <c r="CD18" s="153"/>
    </row>
    <row r="19" spans="2:89" ht="16.8" customHeight="1" x14ac:dyDescent="0.2">
      <c r="B19" s="19"/>
      <c r="C19" s="20"/>
      <c r="D19" s="20"/>
      <c r="E19" s="20"/>
      <c r="F19" s="20"/>
      <c r="G19" s="20"/>
      <c r="H19" s="20">
        <v>5</v>
      </c>
      <c r="I19" s="20" t="s">
        <v>102</v>
      </c>
      <c r="J19" s="111"/>
      <c r="K19" s="112"/>
      <c r="L19" s="120"/>
      <c r="M19" s="121"/>
      <c r="N19" s="121"/>
      <c r="O19" s="121"/>
      <c r="P19" s="121"/>
      <c r="Q19" s="121"/>
      <c r="R19" s="122"/>
      <c r="S19" s="111"/>
      <c r="T19" s="112"/>
      <c r="U19" s="120"/>
      <c r="V19" s="121"/>
      <c r="W19" s="121"/>
      <c r="X19" s="121"/>
      <c r="Y19" s="121"/>
      <c r="Z19" s="121"/>
      <c r="AA19" s="122"/>
      <c r="AB19" s="111"/>
      <c r="AC19" s="112"/>
      <c r="AD19" s="120"/>
      <c r="AE19" s="121"/>
      <c r="AF19" s="121"/>
      <c r="AG19" s="121"/>
      <c r="AH19" s="121"/>
      <c r="AI19" s="121"/>
      <c r="AJ19" s="122"/>
      <c r="AK19" s="161" t="str">
        <f t="shared" ref="AK19:AK29" si="0">IF(AND(J19="",S19="",AB19=""),"",IF(J19+S19+AB19=0,0,IF(J19+S19+AB19&lt;&gt;0,J19+S19+AB19,"")))</f>
        <v/>
      </c>
      <c r="AL19" s="162"/>
      <c r="AM19" s="141" t="str">
        <f t="shared" ref="AM19:AM32" si="1">IF(AND(L19="",U19="",AD19=""),"",IF(SUM(L19,U19,AD19)=0,0,IF(SUM(L19,U19,AD19)&lt;&gt;0,SUM(L19,U19,AD19),"")))</f>
        <v/>
      </c>
      <c r="AN19" s="142"/>
      <c r="AO19" s="142"/>
      <c r="AP19" s="142"/>
      <c r="AQ19" s="142"/>
      <c r="AR19" s="142"/>
      <c r="AS19" s="143"/>
      <c r="AU19" s="111"/>
      <c r="AV19" s="112"/>
      <c r="AW19" s="120"/>
      <c r="AX19" s="121"/>
      <c r="AY19" s="121"/>
      <c r="AZ19" s="121"/>
      <c r="BA19" s="121"/>
      <c r="BB19" s="121"/>
      <c r="BC19" s="122"/>
      <c r="BD19" s="111"/>
      <c r="BE19" s="112"/>
      <c r="BF19" s="120"/>
      <c r="BG19" s="121"/>
      <c r="BH19" s="121"/>
      <c r="BI19" s="121"/>
      <c r="BJ19" s="121"/>
      <c r="BK19" s="121"/>
      <c r="BL19" s="122"/>
      <c r="BM19" s="161" t="str">
        <f t="shared" ref="BM19:BM29" si="2">IF(AND(AU19="",BD19=""),"",IF(AU19+BD19=0,0,IF(AU19+BD19&lt;&gt;0,AU19+BD19,"")))</f>
        <v/>
      </c>
      <c r="BN19" s="162"/>
      <c r="BO19" s="141" t="str">
        <f t="shared" ref="BO19:BO32" si="3">IF(AND(AW19="",BF19=""),"",IF(SUM(AW19,BF19)=0,0,IF(SUM(AW19,BF19)&lt;&gt;0,SUM(AW19,BF19),"")))</f>
        <v/>
      </c>
      <c r="BP19" s="142"/>
      <c r="BQ19" s="142"/>
      <c r="BR19" s="142"/>
      <c r="BS19" s="142"/>
      <c r="BT19" s="142"/>
      <c r="BU19" s="143"/>
      <c r="BV19" s="148"/>
      <c r="BW19" s="149"/>
      <c r="BX19" s="152"/>
      <c r="BY19" s="152"/>
      <c r="BZ19" s="152"/>
      <c r="CA19" s="152"/>
      <c r="CB19" s="152"/>
      <c r="CC19" s="152"/>
      <c r="CD19" s="153"/>
    </row>
    <row r="20" spans="2:89" ht="16.8" customHeight="1" x14ac:dyDescent="0.2">
      <c r="B20" s="19"/>
      <c r="C20" s="20"/>
      <c r="D20" s="20"/>
      <c r="E20" s="20"/>
      <c r="F20" s="20"/>
      <c r="G20" s="20"/>
      <c r="H20" s="20">
        <v>6</v>
      </c>
      <c r="I20" s="20" t="s">
        <v>102</v>
      </c>
      <c r="J20" s="111"/>
      <c r="K20" s="112"/>
      <c r="L20" s="120"/>
      <c r="M20" s="121"/>
      <c r="N20" s="121"/>
      <c r="O20" s="121"/>
      <c r="P20" s="121"/>
      <c r="Q20" s="121"/>
      <c r="R20" s="122"/>
      <c r="S20" s="111"/>
      <c r="T20" s="112"/>
      <c r="U20" s="120"/>
      <c r="V20" s="121"/>
      <c r="W20" s="121"/>
      <c r="X20" s="121"/>
      <c r="Y20" s="121"/>
      <c r="Z20" s="121"/>
      <c r="AA20" s="122"/>
      <c r="AB20" s="111"/>
      <c r="AC20" s="112"/>
      <c r="AD20" s="120"/>
      <c r="AE20" s="121"/>
      <c r="AF20" s="121"/>
      <c r="AG20" s="121"/>
      <c r="AH20" s="121"/>
      <c r="AI20" s="121"/>
      <c r="AJ20" s="122"/>
      <c r="AK20" s="161" t="str">
        <f t="shared" si="0"/>
        <v/>
      </c>
      <c r="AL20" s="162"/>
      <c r="AM20" s="141" t="str">
        <f t="shared" si="1"/>
        <v/>
      </c>
      <c r="AN20" s="142"/>
      <c r="AO20" s="142"/>
      <c r="AP20" s="142"/>
      <c r="AQ20" s="142"/>
      <c r="AR20" s="142"/>
      <c r="AS20" s="143"/>
      <c r="AU20" s="111"/>
      <c r="AV20" s="112"/>
      <c r="AW20" s="120"/>
      <c r="AX20" s="121"/>
      <c r="AY20" s="121"/>
      <c r="AZ20" s="121"/>
      <c r="BA20" s="121"/>
      <c r="BB20" s="121"/>
      <c r="BC20" s="122"/>
      <c r="BD20" s="111"/>
      <c r="BE20" s="112"/>
      <c r="BF20" s="120"/>
      <c r="BG20" s="121"/>
      <c r="BH20" s="121"/>
      <c r="BI20" s="121"/>
      <c r="BJ20" s="121"/>
      <c r="BK20" s="121"/>
      <c r="BL20" s="122"/>
      <c r="BM20" s="161" t="str">
        <f t="shared" si="2"/>
        <v/>
      </c>
      <c r="BN20" s="162"/>
      <c r="BO20" s="141" t="str">
        <f t="shared" si="3"/>
        <v/>
      </c>
      <c r="BP20" s="142"/>
      <c r="BQ20" s="142"/>
      <c r="BR20" s="142"/>
      <c r="BS20" s="142"/>
      <c r="BT20" s="142"/>
      <c r="BU20" s="143"/>
      <c r="BV20" s="148"/>
      <c r="BW20" s="149"/>
      <c r="BX20" s="152"/>
      <c r="BY20" s="152"/>
      <c r="BZ20" s="152"/>
      <c r="CA20" s="152"/>
      <c r="CB20" s="152"/>
      <c r="CC20" s="152"/>
      <c r="CD20" s="153"/>
    </row>
    <row r="21" spans="2:89" ht="16.8" customHeight="1" x14ac:dyDescent="0.2">
      <c r="B21" s="19"/>
      <c r="C21" s="20"/>
      <c r="D21" s="20"/>
      <c r="E21" s="20"/>
      <c r="F21" s="20"/>
      <c r="G21" s="20"/>
      <c r="H21" s="20">
        <v>7</v>
      </c>
      <c r="I21" s="20" t="s">
        <v>102</v>
      </c>
      <c r="J21" s="111"/>
      <c r="K21" s="112"/>
      <c r="L21" s="120"/>
      <c r="M21" s="121"/>
      <c r="N21" s="121"/>
      <c r="O21" s="121"/>
      <c r="P21" s="121"/>
      <c r="Q21" s="121"/>
      <c r="R21" s="122"/>
      <c r="S21" s="111"/>
      <c r="T21" s="112"/>
      <c r="U21" s="120"/>
      <c r="V21" s="121"/>
      <c r="W21" s="121"/>
      <c r="X21" s="121"/>
      <c r="Y21" s="121"/>
      <c r="Z21" s="121"/>
      <c r="AA21" s="122"/>
      <c r="AB21" s="111"/>
      <c r="AC21" s="112"/>
      <c r="AD21" s="120"/>
      <c r="AE21" s="121"/>
      <c r="AF21" s="121"/>
      <c r="AG21" s="121"/>
      <c r="AH21" s="121"/>
      <c r="AI21" s="121"/>
      <c r="AJ21" s="122"/>
      <c r="AK21" s="161" t="str">
        <f t="shared" si="0"/>
        <v/>
      </c>
      <c r="AL21" s="162"/>
      <c r="AM21" s="141" t="str">
        <f t="shared" si="1"/>
        <v/>
      </c>
      <c r="AN21" s="142"/>
      <c r="AO21" s="142"/>
      <c r="AP21" s="142"/>
      <c r="AQ21" s="142"/>
      <c r="AR21" s="142"/>
      <c r="AS21" s="143"/>
      <c r="AU21" s="111"/>
      <c r="AV21" s="112"/>
      <c r="AW21" s="120"/>
      <c r="AX21" s="121"/>
      <c r="AY21" s="121"/>
      <c r="AZ21" s="121"/>
      <c r="BA21" s="121"/>
      <c r="BB21" s="121"/>
      <c r="BC21" s="122"/>
      <c r="BD21" s="111"/>
      <c r="BE21" s="112"/>
      <c r="BF21" s="120"/>
      <c r="BG21" s="121"/>
      <c r="BH21" s="121"/>
      <c r="BI21" s="121"/>
      <c r="BJ21" s="121"/>
      <c r="BK21" s="121"/>
      <c r="BL21" s="122"/>
      <c r="BM21" s="161" t="str">
        <f t="shared" si="2"/>
        <v/>
      </c>
      <c r="BN21" s="162"/>
      <c r="BO21" s="141" t="str">
        <f t="shared" si="3"/>
        <v/>
      </c>
      <c r="BP21" s="142"/>
      <c r="BQ21" s="142"/>
      <c r="BR21" s="142"/>
      <c r="BS21" s="142"/>
      <c r="BT21" s="142"/>
      <c r="BU21" s="143"/>
      <c r="BV21" s="148"/>
      <c r="BW21" s="149"/>
      <c r="BX21" s="152"/>
      <c r="BY21" s="152"/>
      <c r="BZ21" s="152"/>
      <c r="CA21" s="152"/>
      <c r="CB21" s="152"/>
      <c r="CC21" s="152"/>
      <c r="CD21" s="153"/>
    </row>
    <row r="22" spans="2:89" ht="16.8" customHeight="1" x14ac:dyDescent="0.2">
      <c r="B22" s="19"/>
      <c r="C22" s="20"/>
      <c r="D22" s="20"/>
      <c r="E22" s="20"/>
      <c r="F22" s="20"/>
      <c r="G22" s="20"/>
      <c r="H22" s="20">
        <v>8</v>
      </c>
      <c r="I22" s="20" t="s">
        <v>102</v>
      </c>
      <c r="J22" s="111"/>
      <c r="K22" s="112"/>
      <c r="L22" s="120"/>
      <c r="M22" s="121"/>
      <c r="N22" s="121"/>
      <c r="O22" s="121"/>
      <c r="P22" s="121"/>
      <c r="Q22" s="121"/>
      <c r="R22" s="122"/>
      <c r="S22" s="111"/>
      <c r="T22" s="112"/>
      <c r="U22" s="120"/>
      <c r="V22" s="121"/>
      <c r="W22" s="121"/>
      <c r="X22" s="121"/>
      <c r="Y22" s="121"/>
      <c r="Z22" s="121"/>
      <c r="AA22" s="122"/>
      <c r="AB22" s="111"/>
      <c r="AC22" s="112"/>
      <c r="AD22" s="120"/>
      <c r="AE22" s="121"/>
      <c r="AF22" s="121"/>
      <c r="AG22" s="121"/>
      <c r="AH22" s="121"/>
      <c r="AI22" s="121"/>
      <c r="AJ22" s="122"/>
      <c r="AK22" s="161" t="str">
        <f t="shared" si="0"/>
        <v/>
      </c>
      <c r="AL22" s="162"/>
      <c r="AM22" s="141" t="str">
        <f t="shared" si="1"/>
        <v/>
      </c>
      <c r="AN22" s="142"/>
      <c r="AO22" s="142"/>
      <c r="AP22" s="142"/>
      <c r="AQ22" s="142"/>
      <c r="AR22" s="142"/>
      <c r="AS22" s="143"/>
      <c r="AU22" s="111"/>
      <c r="AV22" s="112"/>
      <c r="AW22" s="120"/>
      <c r="AX22" s="121"/>
      <c r="AY22" s="121"/>
      <c r="AZ22" s="121"/>
      <c r="BA22" s="121"/>
      <c r="BB22" s="121"/>
      <c r="BC22" s="122"/>
      <c r="BD22" s="111"/>
      <c r="BE22" s="112"/>
      <c r="BF22" s="120"/>
      <c r="BG22" s="121"/>
      <c r="BH22" s="121"/>
      <c r="BI22" s="121"/>
      <c r="BJ22" s="121"/>
      <c r="BK22" s="121"/>
      <c r="BL22" s="122"/>
      <c r="BM22" s="161" t="str">
        <f t="shared" si="2"/>
        <v/>
      </c>
      <c r="BN22" s="162"/>
      <c r="BO22" s="141" t="str">
        <f t="shared" si="3"/>
        <v/>
      </c>
      <c r="BP22" s="142"/>
      <c r="BQ22" s="142"/>
      <c r="BR22" s="142"/>
      <c r="BS22" s="142"/>
      <c r="BT22" s="142"/>
      <c r="BU22" s="143"/>
      <c r="BV22" s="148"/>
      <c r="BW22" s="149"/>
      <c r="BX22" s="152"/>
      <c r="BY22" s="152"/>
      <c r="BZ22" s="152"/>
      <c r="CA22" s="152"/>
      <c r="CB22" s="152"/>
      <c r="CC22" s="152"/>
      <c r="CD22" s="153"/>
    </row>
    <row r="23" spans="2:89" ht="16.8" customHeight="1" thickBot="1" x14ac:dyDescent="0.25">
      <c r="B23" s="36"/>
      <c r="C23" s="37"/>
      <c r="D23" s="37"/>
      <c r="E23" s="37"/>
      <c r="F23" s="37"/>
      <c r="G23" s="37"/>
      <c r="H23" s="37">
        <v>9</v>
      </c>
      <c r="I23" s="37" t="s">
        <v>102</v>
      </c>
      <c r="J23" s="116"/>
      <c r="K23" s="117"/>
      <c r="L23" s="113"/>
      <c r="M23" s="114"/>
      <c r="N23" s="114"/>
      <c r="O23" s="114"/>
      <c r="P23" s="114"/>
      <c r="Q23" s="114"/>
      <c r="R23" s="115"/>
      <c r="S23" s="116"/>
      <c r="T23" s="117"/>
      <c r="U23" s="113"/>
      <c r="V23" s="114"/>
      <c r="W23" s="114"/>
      <c r="X23" s="114"/>
      <c r="Y23" s="114"/>
      <c r="Z23" s="114"/>
      <c r="AA23" s="115"/>
      <c r="AB23" s="116"/>
      <c r="AC23" s="117"/>
      <c r="AD23" s="113"/>
      <c r="AE23" s="114"/>
      <c r="AF23" s="114"/>
      <c r="AG23" s="114"/>
      <c r="AH23" s="114"/>
      <c r="AI23" s="114"/>
      <c r="AJ23" s="115"/>
      <c r="AK23" s="163" t="str">
        <f t="shared" si="0"/>
        <v/>
      </c>
      <c r="AL23" s="164"/>
      <c r="AM23" s="154" t="str">
        <f t="shared" si="1"/>
        <v/>
      </c>
      <c r="AN23" s="155"/>
      <c r="AO23" s="155"/>
      <c r="AP23" s="155"/>
      <c r="AQ23" s="155"/>
      <c r="AR23" s="155"/>
      <c r="AS23" s="156"/>
      <c r="AU23" s="116"/>
      <c r="AV23" s="117"/>
      <c r="AW23" s="113"/>
      <c r="AX23" s="114"/>
      <c r="AY23" s="114"/>
      <c r="AZ23" s="114"/>
      <c r="BA23" s="114"/>
      <c r="BB23" s="114"/>
      <c r="BC23" s="115"/>
      <c r="BD23" s="116"/>
      <c r="BE23" s="117"/>
      <c r="BF23" s="113"/>
      <c r="BG23" s="114"/>
      <c r="BH23" s="114"/>
      <c r="BI23" s="114"/>
      <c r="BJ23" s="114"/>
      <c r="BK23" s="114"/>
      <c r="BL23" s="115"/>
      <c r="BM23" s="163" t="str">
        <f t="shared" si="2"/>
        <v/>
      </c>
      <c r="BN23" s="164"/>
      <c r="BO23" s="154" t="str">
        <f t="shared" si="3"/>
        <v/>
      </c>
      <c r="BP23" s="155"/>
      <c r="BQ23" s="155"/>
      <c r="BR23" s="155"/>
      <c r="BS23" s="155"/>
      <c r="BT23" s="155"/>
      <c r="BU23" s="156"/>
      <c r="BV23" s="150"/>
      <c r="BW23" s="151"/>
      <c r="BX23" s="157"/>
      <c r="BY23" s="157"/>
      <c r="BZ23" s="157"/>
      <c r="CA23" s="157"/>
      <c r="CB23" s="157"/>
      <c r="CC23" s="157"/>
      <c r="CD23" s="158"/>
    </row>
    <row r="24" spans="2:89" ht="16.8" customHeight="1" thickTop="1" x14ac:dyDescent="0.2">
      <c r="B24" s="40"/>
      <c r="C24" s="41"/>
      <c r="D24" s="41"/>
      <c r="E24" s="41"/>
      <c r="F24" s="41"/>
      <c r="G24" s="41"/>
      <c r="H24" s="42">
        <v>10</v>
      </c>
      <c r="I24" s="41" t="s">
        <v>102</v>
      </c>
      <c r="J24" s="144"/>
      <c r="K24" s="145"/>
      <c r="L24" s="123"/>
      <c r="M24" s="124"/>
      <c r="N24" s="124"/>
      <c r="O24" s="124"/>
      <c r="P24" s="124"/>
      <c r="Q24" s="124"/>
      <c r="R24" s="125"/>
      <c r="S24" s="144"/>
      <c r="T24" s="145"/>
      <c r="U24" s="123"/>
      <c r="V24" s="124"/>
      <c r="W24" s="124"/>
      <c r="X24" s="124"/>
      <c r="Y24" s="124"/>
      <c r="Z24" s="124"/>
      <c r="AA24" s="125"/>
      <c r="AB24" s="144"/>
      <c r="AC24" s="145"/>
      <c r="AD24" s="123"/>
      <c r="AE24" s="124"/>
      <c r="AF24" s="124"/>
      <c r="AG24" s="124"/>
      <c r="AH24" s="124"/>
      <c r="AI24" s="124"/>
      <c r="AJ24" s="125"/>
      <c r="AK24" s="161" t="str">
        <f t="shared" si="0"/>
        <v/>
      </c>
      <c r="AL24" s="162"/>
      <c r="AM24" s="141" t="str">
        <f t="shared" si="1"/>
        <v/>
      </c>
      <c r="AN24" s="142"/>
      <c r="AO24" s="142"/>
      <c r="AP24" s="142"/>
      <c r="AQ24" s="142"/>
      <c r="AR24" s="142"/>
      <c r="AS24" s="143"/>
      <c r="AU24" s="144"/>
      <c r="AV24" s="145"/>
      <c r="AW24" s="123"/>
      <c r="AX24" s="124"/>
      <c r="AY24" s="124"/>
      <c r="AZ24" s="124"/>
      <c r="BA24" s="124"/>
      <c r="BB24" s="124"/>
      <c r="BC24" s="125"/>
      <c r="BD24" s="144"/>
      <c r="BE24" s="145"/>
      <c r="BF24" s="123"/>
      <c r="BG24" s="124"/>
      <c r="BH24" s="124"/>
      <c r="BI24" s="124"/>
      <c r="BJ24" s="124"/>
      <c r="BK24" s="124"/>
      <c r="BL24" s="125"/>
      <c r="BM24" s="161" t="str">
        <f t="shared" si="2"/>
        <v/>
      </c>
      <c r="BN24" s="162"/>
      <c r="BO24" s="141" t="str">
        <f t="shared" si="3"/>
        <v/>
      </c>
      <c r="BP24" s="142"/>
      <c r="BQ24" s="142"/>
      <c r="BR24" s="142"/>
      <c r="BS24" s="142"/>
      <c r="BT24" s="142"/>
      <c r="BU24" s="143"/>
      <c r="BV24" s="300"/>
      <c r="BW24" s="301"/>
      <c r="BX24" s="159"/>
      <c r="BY24" s="159"/>
      <c r="BZ24" s="159"/>
      <c r="CA24" s="159"/>
      <c r="CB24" s="159"/>
      <c r="CC24" s="159"/>
      <c r="CD24" s="160"/>
    </row>
    <row r="25" spans="2:89" ht="16.8" customHeight="1" x14ac:dyDescent="0.2">
      <c r="B25" s="19"/>
      <c r="C25" s="20"/>
      <c r="D25" s="20"/>
      <c r="E25" s="20"/>
      <c r="F25" s="131"/>
      <c r="G25" s="131"/>
      <c r="H25" s="21">
        <v>11</v>
      </c>
      <c r="I25" s="20" t="s">
        <v>102</v>
      </c>
      <c r="J25" s="111"/>
      <c r="K25" s="112"/>
      <c r="L25" s="120"/>
      <c r="M25" s="121"/>
      <c r="N25" s="121"/>
      <c r="O25" s="121"/>
      <c r="P25" s="121"/>
      <c r="Q25" s="121"/>
      <c r="R25" s="122"/>
      <c r="S25" s="111"/>
      <c r="T25" s="112"/>
      <c r="U25" s="120"/>
      <c r="V25" s="121"/>
      <c r="W25" s="121"/>
      <c r="X25" s="121"/>
      <c r="Y25" s="121"/>
      <c r="Z25" s="121"/>
      <c r="AA25" s="122"/>
      <c r="AB25" s="111"/>
      <c r="AC25" s="112"/>
      <c r="AD25" s="120"/>
      <c r="AE25" s="121"/>
      <c r="AF25" s="121"/>
      <c r="AG25" s="121"/>
      <c r="AH25" s="121"/>
      <c r="AI25" s="121"/>
      <c r="AJ25" s="122"/>
      <c r="AK25" s="161" t="str">
        <f t="shared" si="0"/>
        <v/>
      </c>
      <c r="AL25" s="162"/>
      <c r="AM25" s="141" t="str">
        <f t="shared" si="1"/>
        <v/>
      </c>
      <c r="AN25" s="142"/>
      <c r="AO25" s="142"/>
      <c r="AP25" s="142"/>
      <c r="AQ25" s="142"/>
      <c r="AR25" s="142"/>
      <c r="AS25" s="143"/>
      <c r="AU25" s="111"/>
      <c r="AV25" s="112"/>
      <c r="AW25" s="120"/>
      <c r="AX25" s="121"/>
      <c r="AY25" s="121"/>
      <c r="AZ25" s="121"/>
      <c r="BA25" s="121"/>
      <c r="BB25" s="121"/>
      <c r="BC25" s="122"/>
      <c r="BD25" s="111"/>
      <c r="BE25" s="112"/>
      <c r="BF25" s="120"/>
      <c r="BG25" s="121"/>
      <c r="BH25" s="121"/>
      <c r="BI25" s="121"/>
      <c r="BJ25" s="121"/>
      <c r="BK25" s="121"/>
      <c r="BL25" s="122"/>
      <c r="BM25" s="161" t="str">
        <f t="shared" si="2"/>
        <v/>
      </c>
      <c r="BN25" s="162"/>
      <c r="BO25" s="141" t="str">
        <f t="shared" si="3"/>
        <v/>
      </c>
      <c r="BP25" s="142"/>
      <c r="BQ25" s="142"/>
      <c r="BR25" s="142"/>
      <c r="BS25" s="142"/>
      <c r="BT25" s="142"/>
      <c r="BU25" s="143"/>
      <c r="BV25" s="148"/>
      <c r="BW25" s="149"/>
      <c r="BX25" s="152"/>
      <c r="BY25" s="152"/>
      <c r="BZ25" s="152"/>
      <c r="CA25" s="152"/>
      <c r="CB25" s="152"/>
      <c r="CC25" s="152"/>
      <c r="CD25" s="153"/>
    </row>
    <row r="26" spans="2:89" ht="16.8" customHeight="1" x14ac:dyDescent="0.2">
      <c r="B26" s="19"/>
      <c r="C26" s="20"/>
      <c r="D26" s="20"/>
      <c r="E26" s="20"/>
      <c r="F26" s="131"/>
      <c r="G26" s="131"/>
      <c r="H26" s="21">
        <v>12</v>
      </c>
      <c r="I26" s="20" t="s">
        <v>102</v>
      </c>
      <c r="J26" s="111"/>
      <c r="K26" s="112"/>
      <c r="L26" s="120"/>
      <c r="M26" s="121"/>
      <c r="N26" s="121"/>
      <c r="O26" s="121"/>
      <c r="P26" s="121"/>
      <c r="Q26" s="121"/>
      <c r="R26" s="122"/>
      <c r="S26" s="111"/>
      <c r="T26" s="112"/>
      <c r="U26" s="120"/>
      <c r="V26" s="121"/>
      <c r="W26" s="121"/>
      <c r="X26" s="121"/>
      <c r="Y26" s="121"/>
      <c r="Z26" s="121"/>
      <c r="AA26" s="122"/>
      <c r="AB26" s="111"/>
      <c r="AC26" s="112"/>
      <c r="AD26" s="120"/>
      <c r="AE26" s="121"/>
      <c r="AF26" s="121"/>
      <c r="AG26" s="121"/>
      <c r="AH26" s="121"/>
      <c r="AI26" s="121"/>
      <c r="AJ26" s="122"/>
      <c r="AK26" s="161" t="str">
        <f t="shared" si="0"/>
        <v/>
      </c>
      <c r="AL26" s="162"/>
      <c r="AM26" s="141" t="str">
        <f t="shared" si="1"/>
        <v/>
      </c>
      <c r="AN26" s="142"/>
      <c r="AO26" s="142"/>
      <c r="AP26" s="142"/>
      <c r="AQ26" s="142"/>
      <c r="AR26" s="142"/>
      <c r="AS26" s="143"/>
      <c r="AU26" s="111"/>
      <c r="AV26" s="112"/>
      <c r="AW26" s="120"/>
      <c r="AX26" s="121"/>
      <c r="AY26" s="121"/>
      <c r="AZ26" s="121"/>
      <c r="BA26" s="121"/>
      <c r="BB26" s="121"/>
      <c r="BC26" s="122"/>
      <c r="BD26" s="111"/>
      <c r="BE26" s="112"/>
      <c r="BF26" s="120"/>
      <c r="BG26" s="121"/>
      <c r="BH26" s="121"/>
      <c r="BI26" s="121"/>
      <c r="BJ26" s="121"/>
      <c r="BK26" s="121"/>
      <c r="BL26" s="122"/>
      <c r="BM26" s="161" t="str">
        <f t="shared" si="2"/>
        <v/>
      </c>
      <c r="BN26" s="162"/>
      <c r="BO26" s="141" t="str">
        <f t="shared" si="3"/>
        <v/>
      </c>
      <c r="BP26" s="142"/>
      <c r="BQ26" s="142"/>
      <c r="BR26" s="142"/>
      <c r="BS26" s="142"/>
      <c r="BT26" s="142"/>
      <c r="BU26" s="143"/>
      <c r="BV26" s="148"/>
      <c r="BW26" s="149"/>
      <c r="BX26" s="152"/>
      <c r="BY26" s="152"/>
      <c r="BZ26" s="152"/>
      <c r="CA26" s="152"/>
      <c r="CB26" s="152"/>
      <c r="CC26" s="152"/>
      <c r="CD26" s="153"/>
    </row>
    <row r="27" spans="2:89" ht="16.8" customHeight="1" x14ac:dyDescent="0.2">
      <c r="B27" s="19"/>
      <c r="C27" s="20"/>
      <c r="D27" s="20"/>
      <c r="E27" s="20"/>
      <c r="F27" s="20"/>
      <c r="G27" s="20"/>
      <c r="H27" s="20">
        <v>1</v>
      </c>
      <c r="I27" s="20" t="s">
        <v>102</v>
      </c>
      <c r="J27" s="111"/>
      <c r="K27" s="112"/>
      <c r="L27" s="120"/>
      <c r="M27" s="121"/>
      <c r="N27" s="121"/>
      <c r="O27" s="121"/>
      <c r="P27" s="121"/>
      <c r="Q27" s="121"/>
      <c r="R27" s="122"/>
      <c r="S27" s="111"/>
      <c r="T27" s="112"/>
      <c r="U27" s="120"/>
      <c r="V27" s="121"/>
      <c r="W27" s="121"/>
      <c r="X27" s="121"/>
      <c r="Y27" s="121"/>
      <c r="Z27" s="121"/>
      <c r="AA27" s="122"/>
      <c r="AB27" s="111"/>
      <c r="AC27" s="112"/>
      <c r="AD27" s="120"/>
      <c r="AE27" s="121"/>
      <c r="AF27" s="121"/>
      <c r="AG27" s="121"/>
      <c r="AH27" s="121"/>
      <c r="AI27" s="121"/>
      <c r="AJ27" s="122"/>
      <c r="AK27" s="161" t="str">
        <f t="shared" si="0"/>
        <v/>
      </c>
      <c r="AL27" s="162"/>
      <c r="AM27" s="141" t="str">
        <f t="shared" si="1"/>
        <v/>
      </c>
      <c r="AN27" s="142"/>
      <c r="AO27" s="142"/>
      <c r="AP27" s="142"/>
      <c r="AQ27" s="142"/>
      <c r="AR27" s="142"/>
      <c r="AS27" s="143"/>
      <c r="AU27" s="111"/>
      <c r="AV27" s="112"/>
      <c r="AW27" s="120"/>
      <c r="AX27" s="121"/>
      <c r="AY27" s="121"/>
      <c r="AZ27" s="121"/>
      <c r="BA27" s="121"/>
      <c r="BB27" s="121"/>
      <c r="BC27" s="122"/>
      <c r="BD27" s="111"/>
      <c r="BE27" s="112"/>
      <c r="BF27" s="120"/>
      <c r="BG27" s="121"/>
      <c r="BH27" s="121"/>
      <c r="BI27" s="121"/>
      <c r="BJ27" s="121"/>
      <c r="BK27" s="121"/>
      <c r="BL27" s="122"/>
      <c r="BM27" s="161" t="str">
        <f>IF(AND(AU27="",BD27=""),"",IF(AU27+BD27=0,0,IF(AU27+BD27&lt;&gt;0,AU27+BD27,"")))</f>
        <v/>
      </c>
      <c r="BN27" s="162"/>
      <c r="BO27" s="141" t="str">
        <f t="shared" si="3"/>
        <v/>
      </c>
      <c r="BP27" s="142"/>
      <c r="BQ27" s="142"/>
      <c r="BR27" s="142"/>
      <c r="BS27" s="142"/>
      <c r="BT27" s="142"/>
      <c r="BU27" s="143"/>
      <c r="BV27" s="148"/>
      <c r="BW27" s="149"/>
      <c r="BX27" s="152"/>
      <c r="BY27" s="152"/>
      <c r="BZ27" s="152"/>
      <c r="CA27" s="152"/>
      <c r="CB27" s="152"/>
      <c r="CC27" s="152"/>
      <c r="CD27" s="153"/>
    </row>
    <row r="28" spans="2:89" ht="16.8" customHeight="1" x14ac:dyDescent="0.2">
      <c r="B28" s="19"/>
      <c r="C28" s="20"/>
      <c r="D28" s="20"/>
      <c r="E28" s="20"/>
      <c r="F28" s="131"/>
      <c r="G28" s="131"/>
      <c r="H28" s="20">
        <v>2</v>
      </c>
      <c r="I28" s="20" t="s">
        <v>102</v>
      </c>
      <c r="J28" s="111"/>
      <c r="K28" s="112"/>
      <c r="L28" s="120"/>
      <c r="M28" s="121"/>
      <c r="N28" s="121"/>
      <c r="O28" s="121"/>
      <c r="P28" s="121"/>
      <c r="Q28" s="121"/>
      <c r="R28" s="122"/>
      <c r="S28" s="111"/>
      <c r="T28" s="112"/>
      <c r="U28" s="120"/>
      <c r="V28" s="121"/>
      <c r="W28" s="121"/>
      <c r="X28" s="121"/>
      <c r="Y28" s="121"/>
      <c r="Z28" s="121"/>
      <c r="AA28" s="122"/>
      <c r="AB28" s="111"/>
      <c r="AC28" s="112"/>
      <c r="AD28" s="120"/>
      <c r="AE28" s="121"/>
      <c r="AF28" s="121"/>
      <c r="AG28" s="121"/>
      <c r="AH28" s="121"/>
      <c r="AI28" s="121"/>
      <c r="AJ28" s="122"/>
      <c r="AK28" s="161" t="str">
        <f t="shared" si="0"/>
        <v/>
      </c>
      <c r="AL28" s="162"/>
      <c r="AM28" s="141" t="str">
        <f t="shared" si="1"/>
        <v/>
      </c>
      <c r="AN28" s="142"/>
      <c r="AO28" s="142"/>
      <c r="AP28" s="142"/>
      <c r="AQ28" s="142"/>
      <c r="AR28" s="142"/>
      <c r="AS28" s="143"/>
      <c r="AU28" s="111"/>
      <c r="AV28" s="112"/>
      <c r="AW28" s="120"/>
      <c r="AX28" s="121"/>
      <c r="AY28" s="121"/>
      <c r="AZ28" s="121"/>
      <c r="BA28" s="121"/>
      <c r="BB28" s="121"/>
      <c r="BC28" s="122"/>
      <c r="BD28" s="111"/>
      <c r="BE28" s="112"/>
      <c r="BF28" s="120"/>
      <c r="BG28" s="121"/>
      <c r="BH28" s="121"/>
      <c r="BI28" s="121"/>
      <c r="BJ28" s="121"/>
      <c r="BK28" s="121"/>
      <c r="BL28" s="122"/>
      <c r="BM28" s="161" t="str">
        <f t="shared" si="2"/>
        <v/>
      </c>
      <c r="BN28" s="162"/>
      <c r="BO28" s="141" t="str">
        <f t="shared" si="3"/>
        <v/>
      </c>
      <c r="BP28" s="142"/>
      <c r="BQ28" s="142"/>
      <c r="BR28" s="142"/>
      <c r="BS28" s="142"/>
      <c r="BT28" s="142"/>
      <c r="BU28" s="143"/>
      <c r="BV28" s="148"/>
      <c r="BW28" s="149"/>
      <c r="BX28" s="152"/>
      <c r="BY28" s="152"/>
      <c r="BZ28" s="152"/>
      <c r="CA28" s="152"/>
      <c r="CB28" s="152"/>
      <c r="CC28" s="152"/>
      <c r="CD28" s="153"/>
    </row>
    <row r="29" spans="2:89" ht="16.8" customHeight="1" thickBot="1" x14ac:dyDescent="0.25">
      <c r="B29" s="36"/>
      <c r="C29" s="37"/>
      <c r="D29" s="37"/>
      <c r="E29" s="37"/>
      <c r="F29" s="135"/>
      <c r="G29" s="135"/>
      <c r="H29" s="37">
        <v>3</v>
      </c>
      <c r="I29" s="37" t="s">
        <v>102</v>
      </c>
      <c r="J29" s="116"/>
      <c r="K29" s="117"/>
      <c r="L29" s="113"/>
      <c r="M29" s="114"/>
      <c r="N29" s="114"/>
      <c r="O29" s="114"/>
      <c r="P29" s="114"/>
      <c r="Q29" s="114"/>
      <c r="R29" s="115"/>
      <c r="S29" s="116"/>
      <c r="T29" s="117"/>
      <c r="U29" s="113"/>
      <c r="V29" s="114"/>
      <c r="W29" s="114"/>
      <c r="X29" s="114"/>
      <c r="Y29" s="114"/>
      <c r="Z29" s="114"/>
      <c r="AA29" s="115"/>
      <c r="AB29" s="116"/>
      <c r="AC29" s="117"/>
      <c r="AD29" s="113"/>
      <c r="AE29" s="114"/>
      <c r="AF29" s="114"/>
      <c r="AG29" s="114"/>
      <c r="AH29" s="114"/>
      <c r="AI29" s="114"/>
      <c r="AJ29" s="115"/>
      <c r="AK29" s="163" t="str">
        <f t="shared" si="0"/>
        <v/>
      </c>
      <c r="AL29" s="164"/>
      <c r="AM29" s="154" t="str">
        <f t="shared" si="1"/>
        <v/>
      </c>
      <c r="AN29" s="155"/>
      <c r="AO29" s="155"/>
      <c r="AP29" s="155"/>
      <c r="AQ29" s="155"/>
      <c r="AR29" s="155"/>
      <c r="AS29" s="156"/>
      <c r="AU29" s="116"/>
      <c r="AV29" s="117"/>
      <c r="AW29" s="113"/>
      <c r="AX29" s="114"/>
      <c r="AY29" s="114"/>
      <c r="AZ29" s="114"/>
      <c r="BA29" s="114"/>
      <c r="BB29" s="114"/>
      <c r="BC29" s="115"/>
      <c r="BD29" s="116"/>
      <c r="BE29" s="117"/>
      <c r="BF29" s="113"/>
      <c r="BG29" s="114"/>
      <c r="BH29" s="114"/>
      <c r="BI29" s="114"/>
      <c r="BJ29" s="114"/>
      <c r="BK29" s="114"/>
      <c r="BL29" s="115"/>
      <c r="BM29" s="163" t="str">
        <f t="shared" si="2"/>
        <v/>
      </c>
      <c r="BN29" s="164"/>
      <c r="BO29" s="154" t="str">
        <f t="shared" si="3"/>
        <v/>
      </c>
      <c r="BP29" s="155"/>
      <c r="BQ29" s="155"/>
      <c r="BR29" s="155"/>
      <c r="BS29" s="155"/>
      <c r="BT29" s="155"/>
      <c r="BU29" s="156"/>
      <c r="BV29" s="150"/>
      <c r="BW29" s="151"/>
      <c r="BX29" s="157"/>
      <c r="BY29" s="157"/>
      <c r="BZ29" s="157"/>
      <c r="CA29" s="157"/>
      <c r="CB29" s="157"/>
      <c r="CC29" s="157"/>
      <c r="CD29" s="158"/>
    </row>
    <row r="30" spans="2:89" ht="16.8" customHeight="1" thickTop="1" x14ac:dyDescent="0.2">
      <c r="B30" s="38" t="s">
        <v>103</v>
      </c>
      <c r="C30" s="35"/>
      <c r="D30" s="35"/>
      <c r="E30" s="35"/>
      <c r="F30" s="130"/>
      <c r="G30" s="130"/>
      <c r="H30" s="39"/>
      <c r="I30" s="35" t="s">
        <v>102</v>
      </c>
      <c r="J30" s="136"/>
      <c r="K30" s="137"/>
      <c r="L30" s="138"/>
      <c r="M30" s="139"/>
      <c r="N30" s="139"/>
      <c r="O30" s="139"/>
      <c r="P30" s="139"/>
      <c r="Q30" s="139"/>
      <c r="R30" s="140"/>
      <c r="S30" s="136"/>
      <c r="T30" s="137"/>
      <c r="U30" s="138"/>
      <c r="V30" s="139"/>
      <c r="W30" s="139"/>
      <c r="X30" s="139"/>
      <c r="Y30" s="139"/>
      <c r="Z30" s="139"/>
      <c r="AA30" s="140"/>
      <c r="AB30" s="136"/>
      <c r="AC30" s="137"/>
      <c r="AD30" s="138"/>
      <c r="AE30" s="139"/>
      <c r="AF30" s="139"/>
      <c r="AG30" s="139"/>
      <c r="AH30" s="139"/>
      <c r="AI30" s="139"/>
      <c r="AJ30" s="140"/>
      <c r="AK30" s="172"/>
      <c r="AL30" s="173"/>
      <c r="AM30" s="165" t="str">
        <f t="shared" si="1"/>
        <v/>
      </c>
      <c r="AN30" s="166"/>
      <c r="AO30" s="166"/>
      <c r="AP30" s="166"/>
      <c r="AQ30" s="166"/>
      <c r="AR30" s="166"/>
      <c r="AS30" s="167"/>
      <c r="AU30" s="136"/>
      <c r="AV30" s="137"/>
      <c r="AW30" s="138"/>
      <c r="AX30" s="139"/>
      <c r="AY30" s="139"/>
      <c r="AZ30" s="139"/>
      <c r="BA30" s="139"/>
      <c r="BB30" s="139"/>
      <c r="BC30" s="140"/>
      <c r="BD30" s="136"/>
      <c r="BE30" s="137"/>
      <c r="BF30" s="138"/>
      <c r="BG30" s="139"/>
      <c r="BH30" s="139"/>
      <c r="BI30" s="139"/>
      <c r="BJ30" s="139"/>
      <c r="BK30" s="139"/>
      <c r="BL30" s="140"/>
      <c r="BM30" s="170"/>
      <c r="BN30" s="171"/>
      <c r="BO30" s="165" t="str">
        <f t="shared" si="3"/>
        <v/>
      </c>
      <c r="BP30" s="166"/>
      <c r="BQ30" s="166"/>
      <c r="BR30" s="166"/>
      <c r="BS30" s="166"/>
      <c r="BT30" s="166"/>
      <c r="BU30" s="167"/>
      <c r="BV30" s="302"/>
      <c r="BW30" s="303"/>
      <c r="BX30" s="146"/>
      <c r="BY30" s="146"/>
      <c r="BZ30" s="146"/>
      <c r="CA30" s="146"/>
      <c r="CB30" s="146"/>
      <c r="CC30" s="146"/>
      <c r="CD30" s="147"/>
    </row>
    <row r="31" spans="2:89" ht="16.8" customHeight="1" x14ac:dyDescent="0.2">
      <c r="B31" s="22"/>
      <c r="C31" s="20"/>
      <c r="D31" s="20"/>
      <c r="E31" s="20"/>
      <c r="F31" s="131"/>
      <c r="G31" s="131"/>
      <c r="H31" s="7"/>
      <c r="I31" s="20" t="s">
        <v>102</v>
      </c>
      <c r="J31" s="111"/>
      <c r="K31" s="112"/>
      <c r="L31" s="120"/>
      <c r="M31" s="121"/>
      <c r="N31" s="121"/>
      <c r="O31" s="121"/>
      <c r="P31" s="121"/>
      <c r="Q31" s="121"/>
      <c r="R31" s="122"/>
      <c r="S31" s="111"/>
      <c r="T31" s="112"/>
      <c r="U31" s="120"/>
      <c r="V31" s="121"/>
      <c r="W31" s="121"/>
      <c r="X31" s="121"/>
      <c r="Y31" s="121"/>
      <c r="Z31" s="121"/>
      <c r="AA31" s="122"/>
      <c r="AB31" s="111"/>
      <c r="AC31" s="112"/>
      <c r="AD31" s="120"/>
      <c r="AE31" s="121"/>
      <c r="AF31" s="121"/>
      <c r="AG31" s="121"/>
      <c r="AH31" s="121"/>
      <c r="AI31" s="121"/>
      <c r="AJ31" s="122"/>
      <c r="AK31" s="161"/>
      <c r="AL31" s="162"/>
      <c r="AM31" s="141" t="str">
        <f t="shared" si="1"/>
        <v/>
      </c>
      <c r="AN31" s="142"/>
      <c r="AO31" s="142"/>
      <c r="AP31" s="142"/>
      <c r="AQ31" s="142"/>
      <c r="AR31" s="142"/>
      <c r="AS31" s="143"/>
      <c r="AU31" s="111"/>
      <c r="AV31" s="112"/>
      <c r="AW31" s="120"/>
      <c r="AX31" s="121"/>
      <c r="AY31" s="121"/>
      <c r="AZ31" s="121"/>
      <c r="BA31" s="121"/>
      <c r="BB31" s="121"/>
      <c r="BC31" s="122"/>
      <c r="BD31" s="111"/>
      <c r="BE31" s="112"/>
      <c r="BF31" s="120"/>
      <c r="BG31" s="121"/>
      <c r="BH31" s="121"/>
      <c r="BI31" s="121"/>
      <c r="BJ31" s="121"/>
      <c r="BK31" s="121"/>
      <c r="BL31" s="122"/>
      <c r="BM31" s="168"/>
      <c r="BN31" s="169"/>
      <c r="BO31" s="141" t="str">
        <f t="shared" si="3"/>
        <v/>
      </c>
      <c r="BP31" s="142"/>
      <c r="BQ31" s="142"/>
      <c r="BR31" s="142"/>
      <c r="BS31" s="142"/>
      <c r="BT31" s="142"/>
      <c r="BU31" s="143"/>
      <c r="BV31" s="148"/>
      <c r="BW31" s="149"/>
      <c r="BX31" s="152"/>
      <c r="BY31" s="152"/>
      <c r="BZ31" s="152"/>
      <c r="CA31" s="152"/>
      <c r="CB31" s="152"/>
      <c r="CC31" s="152"/>
      <c r="CD31" s="153"/>
    </row>
    <row r="32" spans="2:89" ht="16.8" customHeight="1" x14ac:dyDescent="0.2">
      <c r="B32" s="19"/>
      <c r="C32" s="20"/>
      <c r="D32" s="20"/>
      <c r="E32" s="20"/>
      <c r="F32" s="131"/>
      <c r="G32" s="131"/>
      <c r="H32" s="7"/>
      <c r="I32" s="20" t="s">
        <v>102</v>
      </c>
      <c r="J32" s="111"/>
      <c r="K32" s="112"/>
      <c r="L32" s="120"/>
      <c r="M32" s="121"/>
      <c r="N32" s="121"/>
      <c r="O32" s="121"/>
      <c r="P32" s="121"/>
      <c r="Q32" s="121"/>
      <c r="R32" s="122"/>
      <c r="S32" s="111"/>
      <c r="T32" s="112"/>
      <c r="U32" s="120"/>
      <c r="V32" s="121"/>
      <c r="W32" s="121"/>
      <c r="X32" s="121"/>
      <c r="Y32" s="121"/>
      <c r="Z32" s="121"/>
      <c r="AA32" s="122"/>
      <c r="AB32" s="111"/>
      <c r="AC32" s="112"/>
      <c r="AD32" s="120"/>
      <c r="AE32" s="121"/>
      <c r="AF32" s="121"/>
      <c r="AG32" s="121"/>
      <c r="AH32" s="121"/>
      <c r="AI32" s="121"/>
      <c r="AJ32" s="122"/>
      <c r="AK32" s="161"/>
      <c r="AL32" s="162"/>
      <c r="AM32" s="141" t="str">
        <f t="shared" si="1"/>
        <v/>
      </c>
      <c r="AN32" s="142"/>
      <c r="AO32" s="142"/>
      <c r="AP32" s="142"/>
      <c r="AQ32" s="142"/>
      <c r="AR32" s="142"/>
      <c r="AS32" s="143"/>
      <c r="AU32" s="111"/>
      <c r="AV32" s="112"/>
      <c r="AW32" s="120"/>
      <c r="AX32" s="121"/>
      <c r="AY32" s="121"/>
      <c r="AZ32" s="121"/>
      <c r="BA32" s="121"/>
      <c r="BB32" s="121"/>
      <c r="BC32" s="122"/>
      <c r="BD32" s="111"/>
      <c r="BE32" s="112"/>
      <c r="BF32" s="120"/>
      <c r="BG32" s="121"/>
      <c r="BH32" s="121"/>
      <c r="BI32" s="121"/>
      <c r="BJ32" s="121"/>
      <c r="BK32" s="121"/>
      <c r="BL32" s="122"/>
      <c r="BM32" s="168"/>
      <c r="BN32" s="169"/>
      <c r="BO32" s="141" t="str">
        <f t="shared" si="3"/>
        <v/>
      </c>
      <c r="BP32" s="142"/>
      <c r="BQ32" s="142"/>
      <c r="BR32" s="142"/>
      <c r="BS32" s="142"/>
      <c r="BT32" s="142"/>
      <c r="BU32" s="143"/>
      <c r="BV32" s="148"/>
      <c r="BW32" s="149"/>
      <c r="BX32" s="152"/>
      <c r="BY32" s="152"/>
      <c r="BZ32" s="152"/>
      <c r="CA32" s="152"/>
      <c r="CB32" s="152"/>
      <c r="CC32" s="152"/>
      <c r="CD32" s="153"/>
      <c r="CK32" s="74"/>
    </row>
    <row r="33" spans="2:82" ht="21" customHeight="1" thickBot="1" x14ac:dyDescent="0.25">
      <c r="B33" s="333" t="s">
        <v>121</v>
      </c>
      <c r="C33" s="334"/>
      <c r="D33" s="334"/>
      <c r="E33" s="334"/>
      <c r="F33" s="334"/>
      <c r="G33" s="334"/>
      <c r="H33" s="334"/>
      <c r="I33" s="335"/>
      <c r="J33" s="347"/>
      <c r="K33" s="345"/>
      <c r="L33" s="339" t="str">
        <f>IF(COUNT(L18:R32)=0,"",IF(SUM(L18:R32)=0,0,IF(SUM(L18:R32)&lt;&gt;0,SUM(L18:R32),"")))</f>
        <v/>
      </c>
      <c r="M33" s="340"/>
      <c r="N33" s="340"/>
      <c r="O33" s="340"/>
      <c r="P33" s="340"/>
      <c r="Q33" s="340"/>
      <c r="R33" s="341"/>
      <c r="S33" s="347"/>
      <c r="T33" s="345"/>
      <c r="U33" s="339" t="str">
        <f>IF(COUNT(U18:AA32)=0,"",IF(SUM(U18:AA32)=0,0,IF(SUM(U18:AA32)&lt;&gt;0,SUM(U18:AA32),"")))</f>
        <v/>
      </c>
      <c r="V33" s="340"/>
      <c r="W33" s="340"/>
      <c r="X33" s="340"/>
      <c r="Y33" s="340"/>
      <c r="Z33" s="340"/>
      <c r="AA33" s="341"/>
      <c r="AB33" s="345"/>
      <c r="AC33" s="345"/>
      <c r="AD33" s="339" t="str">
        <f>IF(COUNT(AD18:AJ32)=0,"",IF(SUM(AD18:AJ32)=0,0,IF(SUM(AD18:AJ32)&lt;&gt;0,SUM(AD18:AJ32),"")))</f>
        <v/>
      </c>
      <c r="AE33" s="340"/>
      <c r="AF33" s="340"/>
      <c r="AG33" s="340"/>
      <c r="AH33" s="340"/>
      <c r="AI33" s="340"/>
      <c r="AJ33" s="341"/>
      <c r="AK33" s="320" t="s">
        <v>116</v>
      </c>
      <c r="AL33" s="321"/>
      <c r="AM33" s="325" t="str">
        <f>IF(COUNT(AM18:AS32)=0,"",IF(SUM(AM18:AS32)=0,0,IF(SUM(AM18:AS32)&lt;&gt;0,SUM(AM18:AS32),"")))</f>
        <v/>
      </c>
      <c r="AN33" s="326"/>
      <c r="AO33" s="326"/>
      <c r="AP33" s="326"/>
      <c r="AQ33" s="326"/>
      <c r="AR33" s="326"/>
      <c r="AS33" s="327"/>
      <c r="AT33" s="23"/>
      <c r="AU33" s="347"/>
      <c r="AV33" s="345"/>
      <c r="AW33" s="339" t="str">
        <f>IF(COUNT(AW18:BC32)=0,"",IF(SUM(AW18:BC32)=0,0,IF(SUM(AW18:BC32)&lt;&gt;0,SUM(AW18:BC32),"")))</f>
        <v/>
      </c>
      <c r="AX33" s="340"/>
      <c r="AY33" s="340"/>
      <c r="AZ33" s="340"/>
      <c r="BA33" s="340"/>
      <c r="BB33" s="340"/>
      <c r="BC33" s="341"/>
      <c r="BD33" s="347"/>
      <c r="BE33" s="345"/>
      <c r="BF33" s="339" t="str">
        <f>IF(COUNT(BF18:BL32)=0,"",IF(SUM(BF18:BL32)=0,0,IF(SUM(BF18:BL32)&lt;&gt;0,SUM(BF18:BL32),"")))</f>
        <v/>
      </c>
      <c r="BG33" s="340"/>
      <c r="BH33" s="340"/>
      <c r="BI33" s="340"/>
      <c r="BJ33" s="340"/>
      <c r="BK33" s="340"/>
      <c r="BL33" s="341"/>
      <c r="BM33" s="320" t="s">
        <v>120</v>
      </c>
      <c r="BN33" s="321"/>
      <c r="BO33" s="325" t="str">
        <f>IF(COUNT(BO18:BU32)=0,"",IF(SUM(BO18:BU32)=0,0,IF(SUM(BO18:BU32)&lt;&gt;0,SUM(BO18:BU32),"")))</f>
        <v/>
      </c>
      <c r="BP33" s="326"/>
      <c r="BQ33" s="326"/>
      <c r="BR33" s="326"/>
      <c r="BS33" s="326"/>
      <c r="BT33" s="326"/>
      <c r="BU33" s="327"/>
      <c r="BV33" s="308"/>
      <c r="BW33" s="309"/>
      <c r="BX33" s="298"/>
      <c r="BY33" s="298"/>
      <c r="BZ33" s="298"/>
      <c r="CA33" s="298"/>
      <c r="CB33" s="298"/>
      <c r="CC33" s="298"/>
      <c r="CD33" s="299"/>
    </row>
    <row r="34" spans="2:82" ht="21" customHeight="1" thickTop="1" thickBot="1" x14ac:dyDescent="0.25">
      <c r="B34" s="336"/>
      <c r="C34" s="337"/>
      <c r="D34" s="337"/>
      <c r="E34" s="337"/>
      <c r="F34" s="337"/>
      <c r="G34" s="337"/>
      <c r="H34" s="337"/>
      <c r="I34" s="338"/>
      <c r="J34" s="348"/>
      <c r="K34" s="346"/>
      <c r="L34" s="342"/>
      <c r="M34" s="343"/>
      <c r="N34" s="343"/>
      <c r="O34" s="343"/>
      <c r="P34" s="343"/>
      <c r="Q34" s="343"/>
      <c r="R34" s="344"/>
      <c r="S34" s="348"/>
      <c r="T34" s="346"/>
      <c r="U34" s="342"/>
      <c r="V34" s="343"/>
      <c r="W34" s="343"/>
      <c r="X34" s="343"/>
      <c r="Y34" s="343"/>
      <c r="Z34" s="343"/>
      <c r="AA34" s="344"/>
      <c r="AB34" s="346"/>
      <c r="AC34" s="346"/>
      <c r="AD34" s="342"/>
      <c r="AE34" s="343"/>
      <c r="AF34" s="343"/>
      <c r="AG34" s="343"/>
      <c r="AH34" s="343"/>
      <c r="AI34" s="343"/>
      <c r="AJ34" s="344"/>
      <c r="AK34" s="331" t="str">
        <f>IFERROR(IF(AM33="","",IF(AND(AM33=0,SUM(AK18:AL29)=0),0,IF(ROUNDDOWN(SUM(AK18:AL29)/COUNTIFS(AK18:AL29,"&lt;&gt;0",AK18:AL29,"&lt;&gt;"),0)=0,1,ROUNDDOWN(SUM(AK18:AL29)/COUNTIFS(AK18:AL29,"&lt;&gt;0",AK18:AL29,"&lt;&gt;"),0)))),0)</f>
        <v/>
      </c>
      <c r="AL34" s="332"/>
      <c r="AM34" s="322" t="str">
        <f>IF(COUNT(AM18:AS32)=0,"",IF(SUM(AM18:AS32)=0,0,IF(SUM(AM18:AS32)&lt;&gt;0,ROUNDDOWN(SUM(AM18:AS32),-3)/1000,"")))</f>
        <v/>
      </c>
      <c r="AN34" s="323"/>
      <c r="AO34" s="323"/>
      <c r="AP34" s="323"/>
      <c r="AQ34" s="323"/>
      <c r="AR34" s="323"/>
      <c r="AS34" s="324"/>
      <c r="AT34" s="24"/>
      <c r="AU34" s="348"/>
      <c r="AV34" s="346"/>
      <c r="AW34" s="342"/>
      <c r="AX34" s="343"/>
      <c r="AY34" s="343"/>
      <c r="AZ34" s="343"/>
      <c r="BA34" s="343"/>
      <c r="BB34" s="343"/>
      <c r="BC34" s="344"/>
      <c r="BD34" s="348"/>
      <c r="BE34" s="346"/>
      <c r="BF34" s="342"/>
      <c r="BG34" s="343"/>
      <c r="BH34" s="343"/>
      <c r="BI34" s="343"/>
      <c r="BJ34" s="343"/>
      <c r="BK34" s="343"/>
      <c r="BL34" s="344"/>
      <c r="BM34" s="331" t="str">
        <f>IFERROR(IF(BO33="","",IF(AND(BO33=0,SUM(BM18:BN29)=0),0,IF(ROUNDDOWN(SUM(BM18:BN29)/COUNTIFS(BM18:BN29,"&lt;&gt;0",BM18:BN29,"&lt;&gt;"),0)=0,1,ROUNDDOWN(SUM(BM18:BN29)/COUNTIFS(BM18:BN29,"&lt;&gt;0",BM18:BN29,"&lt;&gt;"),0)))),0)</f>
        <v/>
      </c>
      <c r="BN34" s="332"/>
      <c r="BO34" s="322" t="str">
        <f>IF(COUNT(BO18:BU32)=0,"",IF(SUM(BO18:BU32)=0,0,IF(SUM(BO18:BU32)&lt;&gt;0,ROUNDDOWN(SUM(BO18:BU32),-3)/1000,"")))</f>
        <v/>
      </c>
      <c r="BP34" s="323"/>
      <c r="BQ34" s="323"/>
      <c r="BR34" s="323"/>
      <c r="BS34" s="323"/>
      <c r="BT34" s="323"/>
      <c r="BU34" s="324"/>
      <c r="BV34" s="316"/>
      <c r="BW34" s="317"/>
      <c r="BX34" s="328"/>
      <c r="BY34" s="329"/>
      <c r="BZ34" s="329"/>
      <c r="CA34" s="329"/>
      <c r="CB34" s="329"/>
      <c r="CC34" s="329"/>
      <c r="CD34" s="330"/>
    </row>
    <row r="35" spans="2:82" ht="6" customHeight="1" x14ac:dyDescent="0.2">
      <c r="B35"/>
      <c r="C35"/>
      <c r="D35"/>
      <c r="E35"/>
      <c r="F35"/>
      <c r="G35"/>
      <c r="H35"/>
      <c r="I35"/>
      <c r="J35" s="25"/>
      <c r="K35" s="25"/>
      <c r="L35" s="26"/>
      <c r="M35" s="26"/>
      <c r="N35" s="26"/>
      <c r="O35" s="26"/>
      <c r="P35" s="26"/>
      <c r="Q35" s="26"/>
      <c r="R35" s="26"/>
      <c r="S35" s="25"/>
      <c r="T35" s="25"/>
      <c r="U35" s="26"/>
      <c r="V35" s="26"/>
      <c r="W35" s="26"/>
      <c r="X35" s="26"/>
      <c r="Y35" s="26"/>
      <c r="Z35" s="26"/>
      <c r="AA35" s="26"/>
      <c r="AB35" s="25"/>
      <c r="AC35" s="25"/>
      <c r="AD35" s="26"/>
      <c r="AE35" s="26"/>
      <c r="AF35" s="26"/>
      <c r="AG35" s="26"/>
      <c r="AH35" s="26"/>
      <c r="AI35" s="26"/>
      <c r="AJ35" s="26"/>
      <c r="AK35" s="25"/>
      <c r="AL35" s="25"/>
      <c r="AM35" s="27"/>
      <c r="AN35" s="27"/>
      <c r="AO35" s="27"/>
      <c r="AP35" s="27"/>
      <c r="AQ35" s="27"/>
      <c r="AR35" s="27"/>
      <c r="AS35" s="27"/>
      <c r="AU35" s="25"/>
      <c r="AV35" s="25"/>
      <c r="AW35" s="26"/>
      <c r="AX35" s="26"/>
      <c r="AY35" s="26"/>
      <c r="BA35" s="26"/>
      <c r="BB35" s="26"/>
      <c r="BC35" s="26"/>
      <c r="BE35" s="25"/>
      <c r="BF35" s="26"/>
      <c r="BG35" s="26"/>
      <c r="BH35" s="26"/>
      <c r="BI35" s="26"/>
      <c r="BJ35" s="26"/>
      <c r="BK35" s="26"/>
      <c r="BO35" s="27"/>
      <c r="BP35" s="27"/>
      <c r="BQ35" s="27"/>
      <c r="BR35" s="27"/>
      <c r="BS35" s="27"/>
      <c r="BT35" s="27"/>
      <c r="BU35" s="27"/>
      <c r="BV35" s="25"/>
      <c r="BW35" s="25"/>
      <c r="BX35" s="28"/>
      <c r="BY35" s="28"/>
      <c r="BZ35" s="28"/>
      <c r="CA35" s="28"/>
      <c r="CB35" s="28"/>
      <c r="CC35" s="28"/>
      <c r="CD35" s="28"/>
    </row>
    <row r="36" spans="2:82" ht="13.2" customHeight="1" thickBot="1" x14ac:dyDescent="0.25">
      <c r="B36" s="359" t="s">
        <v>122</v>
      </c>
      <c r="C36" s="361"/>
      <c r="D36" s="359" t="s">
        <v>130</v>
      </c>
      <c r="E36" s="360"/>
      <c r="F36" s="360"/>
      <c r="G36" s="360"/>
      <c r="H36" s="360"/>
      <c r="I36" s="360"/>
      <c r="J36" s="360"/>
      <c r="K36" s="360"/>
      <c r="L36" s="361"/>
      <c r="M36" s="29" t="s">
        <v>134</v>
      </c>
      <c r="N36" s="352" t="s">
        <v>135</v>
      </c>
      <c r="O36" s="352"/>
      <c r="P36" s="352"/>
      <c r="Q36" s="352"/>
      <c r="R36" s="29" t="s">
        <v>136</v>
      </c>
      <c r="S36" s="352" t="s">
        <v>127</v>
      </c>
      <c r="T36" s="352"/>
      <c r="U36" s="352"/>
      <c r="V36" s="29" t="s">
        <v>133</v>
      </c>
      <c r="W36" s="352" t="s">
        <v>132</v>
      </c>
      <c r="X36" s="352"/>
      <c r="Y36" s="352"/>
      <c r="Z36" s="353"/>
      <c r="AA36" s="17"/>
      <c r="AB36" s="359" t="s">
        <v>122</v>
      </c>
      <c r="AC36" s="361"/>
      <c r="AD36" s="359" t="s">
        <v>130</v>
      </c>
      <c r="AE36" s="360"/>
      <c r="AF36" s="360"/>
      <c r="AG36" s="360"/>
      <c r="AH36" s="360"/>
      <c r="AI36" s="360"/>
      <c r="AJ36" s="360"/>
      <c r="AK36" s="360"/>
      <c r="AL36" s="361"/>
      <c r="AM36" s="29" t="s">
        <v>134</v>
      </c>
      <c r="AN36" s="352" t="s">
        <v>135</v>
      </c>
      <c r="AO36" s="352"/>
      <c r="AP36" s="352"/>
      <c r="AQ36" s="352"/>
      <c r="AR36" s="29" t="s">
        <v>136</v>
      </c>
      <c r="AS36" s="352" t="s">
        <v>127</v>
      </c>
      <c r="AT36" s="352"/>
      <c r="AU36" s="352"/>
      <c r="AV36" s="29" t="s">
        <v>133</v>
      </c>
      <c r="AW36" s="352" t="s">
        <v>132</v>
      </c>
      <c r="AX36" s="352"/>
      <c r="AY36" s="352"/>
      <c r="AZ36" s="353"/>
    </row>
    <row r="37" spans="2:82" ht="13.2" customHeight="1" x14ac:dyDescent="0.2">
      <c r="B37" s="362"/>
      <c r="C37" s="364"/>
      <c r="D37" s="362"/>
      <c r="E37" s="363"/>
      <c r="F37" s="363"/>
      <c r="G37" s="363"/>
      <c r="H37" s="363"/>
      <c r="I37" s="363"/>
      <c r="J37" s="363"/>
      <c r="K37" s="363"/>
      <c r="L37" s="364"/>
      <c r="M37" s="30" t="s">
        <v>18</v>
      </c>
      <c r="N37" s="350" t="s">
        <v>131</v>
      </c>
      <c r="O37" s="350"/>
      <c r="P37" s="350"/>
      <c r="Q37" s="350"/>
      <c r="R37" s="357" t="s">
        <v>128</v>
      </c>
      <c r="S37" s="358"/>
      <c r="T37" s="384" t="s">
        <v>129</v>
      </c>
      <c r="U37" s="384"/>
      <c r="V37" s="31"/>
      <c r="W37" s="350" t="s">
        <v>131</v>
      </c>
      <c r="X37" s="350"/>
      <c r="Y37" s="350"/>
      <c r="Z37" s="351"/>
      <c r="AA37" s="17"/>
      <c r="AB37" s="362"/>
      <c r="AC37" s="364"/>
      <c r="AD37" s="362"/>
      <c r="AE37" s="363"/>
      <c r="AF37" s="363"/>
      <c r="AG37" s="363"/>
      <c r="AH37" s="363"/>
      <c r="AI37" s="363"/>
      <c r="AJ37" s="363"/>
      <c r="AK37" s="363"/>
      <c r="AL37" s="364"/>
      <c r="AM37" s="30" t="s">
        <v>18</v>
      </c>
      <c r="AN37" s="350" t="s">
        <v>131</v>
      </c>
      <c r="AO37" s="350"/>
      <c r="AP37" s="350"/>
      <c r="AQ37" s="350"/>
      <c r="AR37" s="357" t="s">
        <v>128</v>
      </c>
      <c r="AS37" s="358"/>
      <c r="AT37" s="384" t="s">
        <v>129</v>
      </c>
      <c r="AU37" s="384"/>
      <c r="AV37" s="31"/>
      <c r="AW37" s="350" t="s">
        <v>131</v>
      </c>
      <c r="AX37" s="350"/>
      <c r="AY37" s="350"/>
      <c r="AZ37" s="351"/>
      <c r="BL37" s="310" t="s">
        <v>119</v>
      </c>
      <c r="BM37" s="311"/>
      <c r="BN37" s="311"/>
      <c r="BO37" s="311"/>
      <c r="BP37" s="311"/>
      <c r="BQ37" s="311"/>
      <c r="BR37" s="311"/>
      <c r="BS37" s="312"/>
      <c r="BT37" s="378"/>
      <c r="BU37" s="379"/>
      <c r="BV37" s="379"/>
      <c r="BW37" s="379"/>
      <c r="BX37" s="379"/>
      <c r="BY37" s="379"/>
      <c r="BZ37" s="379"/>
      <c r="CA37" s="379"/>
      <c r="CB37" s="379"/>
      <c r="CC37" s="379"/>
      <c r="CD37" s="380"/>
    </row>
    <row r="38" spans="2:82" ht="19.2" customHeight="1" thickBot="1" x14ac:dyDescent="0.25">
      <c r="B38" s="349" t="s">
        <v>123</v>
      </c>
      <c r="C38" s="349"/>
      <c r="D38" s="365"/>
      <c r="E38" s="365"/>
      <c r="F38" s="365"/>
      <c r="G38" s="365"/>
      <c r="H38" s="365"/>
      <c r="I38" s="365"/>
      <c r="J38" s="365"/>
      <c r="K38" s="365"/>
      <c r="L38" s="365"/>
      <c r="M38" s="366"/>
      <c r="N38" s="367"/>
      <c r="O38" s="367"/>
      <c r="P38" s="367"/>
      <c r="Q38" s="368"/>
      <c r="R38" s="385"/>
      <c r="S38" s="386"/>
      <c r="T38" s="385"/>
      <c r="U38" s="386"/>
      <c r="V38" s="354"/>
      <c r="W38" s="355"/>
      <c r="X38" s="355"/>
      <c r="Y38" s="355"/>
      <c r="Z38" s="356"/>
      <c r="AA38" s="17"/>
      <c r="AB38" s="349" t="s">
        <v>123</v>
      </c>
      <c r="AC38" s="349"/>
      <c r="AD38" s="365"/>
      <c r="AE38" s="365"/>
      <c r="AF38" s="365"/>
      <c r="AG38" s="365"/>
      <c r="AH38" s="365"/>
      <c r="AI38" s="365"/>
      <c r="AJ38" s="365"/>
      <c r="AK38" s="365"/>
      <c r="AL38" s="365"/>
      <c r="AM38" s="354"/>
      <c r="AN38" s="355"/>
      <c r="AO38" s="355"/>
      <c r="AP38" s="355"/>
      <c r="AQ38" s="356"/>
      <c r="AR38" s="385"/>
      <c r="AS38" s="386"/>
      <c r="AT38" s="385"/>
      <c r="AU38" s="386"/>
      <c r="AV38" s="354"/>
      <c r="AW38" s="355"/>
      <c r="AX38" s="355"/>
      <c r="AY38" s="355"/>
      <c r="AZ38" s="356"/>
      <c r="BL38" s="313"/>
      <c r="BM38" s="314"/>
      <c r="BN38" s="314"/>
      <c r="BO38" s="314"/>
      <c r="BP38" s="314"/>
      <c r="BQ38" s="314"/>
      <c r="BR38" s="314"/>
      <c r="BS38" s="315"/>
      <c r="BT38" s="381"/>
      <c r="BU38" s="382"/>
      <c r="BV38" s="382"/>
      <c r="BW38" s="382"/>
      <c r="BX38" s="382"/>
      <c r="BY38" s="382"/>
      <c r="BZ38" s="382"/>
      <c r="CA38" s="382"/>
      <c r="CB38" s="382"/>
      <c r="CC38" s="382"/>
      <c r="CD38" s="383"/>
    </row>
    <row r="39" spans="2:82" ht="19.2" customHeight="1" thickBot="1" x14ac:dyDescent="0.25">
      <c r="B39" s="349" t="s">
        <v>124</v>
      </c>
      <c r="C39" s="349"/>
      <c r="D39" s="365"/>
      <c r="E39" s="365"/>
      <c r="F39" s="365"/>
      <c r="G39" s="365"/>
      <c r="H39" s="365"/>
      <c r="I39" s="365"/>
      <c r="J39" s="365"/>
      <c r="K39" s="365"/>
      <c r="L39" s="365"/>
      <c r="M39" s="354"/>
      <c r="N39" s="355"/>
      <c r="O39" s="355"/>
      <c r="P39" s="355"/>
      <c r="Q39" s="356"/>
      <c r="R39" s="385"/>
      <c r="S39" s="386"/>
      <c r="T39" s="385"/>
      <c r="U39" s="386"/>
      <c r="V39" s="354"/>
      <c r="W39" s="355"/>
      <c r="X39" s="355"/>
      <c r="Y39" s="355"/>
      <c r="Z39" s="356"/>
      <c r="AA39" s="17"/>
      <c r="AB39" s="349" t="s">
        <v>124</v>
      </c>
      <c r="AC39" s="349"/>
      <c r="AD39" s="365"/>
      <c r="AE39" s="365"/>
      <c r="AF39" s="365"/>
      <c r="AG39" s="365"/>
      <c r="AH39" s="365"/>
      <c r="AI39" s="365"/>
      <c r="AJ39" s="365"/>
      <c r="AK39" s="365"/>
      <c r="AL39" s="365"/>
      <c r="AM39" s="354"/>
      <c r="AN39" s="355"/>
      <c r="AO39" s="355"/>
      <c r="AP39" s="355"/>
      <c r="AQ39" s="356"/>
      <c r="AR39" s="385"/>
      <c r="AS39" s="386"/>
      <c r="AT39" s="385"/>
      <c r="AU39" s="386"/>
      <c r="AV39" s="354"/>
      <c r="AW39" s="355"/>
      <c r="AX39" s="355"/>
      <c r="AY39" s="355"/>
      <c r="AZ39" s="356"/>
    </row>
    <row r="40" spans="2:82" ht="19.2" customHeight="1" x14ac:dyDescent="0.2">
      <c r="B40" s="349" t="s">
        <v>125</v>
      </c>
      <c r="C40" s="349"/>
      <c r="D40" s="365"/>
      <c r="E40" s="365"/>
      <c r="F40" s="365"/>
      <c r="G40" s="365"/>
      <c r="H40" s="365"/>
      <c r="I40" s="365"/>
      <c r="J40" s="365"/>
      <c r="K40" s="365"/>
      <c r="L40" s="365"/>
      <c r="M40" s="354"/>
      <c r="N40" s="355"/>
      <c r="O40" s="355"/>
      <c r="P40" s="355"/>
      <c r="Q40" s="356"/>
      <c r="R40" s="385"/>
      <c r="S40" s="386"/>
      <c r="T40" s="385"/>
      <c r="U40" s="386"/>
      <c r="V40" s="354"/>
      <c r="W40" s="355"/>
      <c r="X40" s="355"/>
      <c r="Y40" s="355"/>
      <c r="Z40" s="356"/>
      <c r="AA40" s="17"/>
      <c r="AB40" s="349" t="s">
        <v>125</v>
      </c>
      <c r="AC40" s="349"/>
      <c r="AD40" s="365"/>
      <c r="AE40" s="365"/>
      <c r="AF40" s="365"/>
      <c r="AG40" s="365"/>
      <c r="AH40" s="365"/>
      <c r="AI40" s="365"/>
      <c r="AJ40" s="365"/>
      <c r="AK40" s="365"/>
      <c r="AL40" s="365"/>
      <c r="AM40" s="354"/>
      <c r="AN40" s="355"/>
      <c r="AO40" s="355"/>
      <c r="AP40" s="355"/>
      <c r="AQ40" s="356"/>
      <c r="AR40" s="385"/>
      <c r="AS40" s="386"/>
      <c r="AT40" s="385"/>
      <c r="AU40" s="386"/>
      <c r="AV40" s="354"/>
      <c r="AW40" s="355"/>
      <c r="AX40" s="355"/>
      <c r="AY40" s="355"/>
      <c r="AZ40" s="356"/>
      <c r="BG40" s="304" t="s">
        <v>106</v>
      </c>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18"/>
    </row>
    <row r="41" spans="2:82" ht="19.2" customHeight="1" thickBot="1" x14ac:dyDescent="0.25">
      <c r="B41" s="349" t="s">
        <v>126</v>
      </c>
      <c r="C41" s="349"/>
      <c r="D41" s="365"/>
      <c r="E41" s="365"/>
      <c r="F41" s="365"/>
      <c r="G41" s="365"/>
      <c r="H41" s="365"/>
      <c r="I41" s="365"/>
      <c r="J41" s="365"/>
      <c r="K41" s="365"/>
      <c r="L41" s="365"/>
      <c r="M41" s="354"/>
      <c r="N41" s="355"/>
      <c r="O41" s="355"/>
      <c r="P41" s="355"/>
      <c r="Q41" s="356"/>
      <c r="R41" s="385"/>
      <c r="S41" s="386"/>
      <c r="T41" s="385"/>
      <c r="U41" s="386"/>
      <c r="V41" s="354"/>
      <c r="W41" s="355"/>
      <c r="X41" s="355"/>
      <c r="Y41" s="355"/>
      <c r="Z41" s="356"/>
      <c r="AA41" s="17"/>
      <c r="AB41" s="349" t="s">
        <v>126</v>
      </c>
      <c r="AC41" s="349"/>
      <c r="AD41" s="365"/>
      <c r="AE41" s="365"/>
      <c r="AF41" s="365"/>
      <c r="AG41" s="365"/>
      <c r="AH41" s="365"/>
      <c r="AI41" s="365"/>
      <c r="AJ41" s="365"/>
      <c r="AK41" s="365"/>
      <c r="AL41" s="365"/>
      <c r="AM41" s="354"/>
      <c r="AN41" s="355"/>
      <c r="AO41" s="355"/>
      <c r="AP41" s="355"/>
      <c r="AQ41" s="356"/>
      <c r="AR41" s="385"/>
      <c r="AS41" s="386"/>
      <c r="AT41" s="385"/>
      <c r="AU41" s="386"/>
      <c r="AV41" s="354"/>
      <c r="AW41" s="355"/>
      <c r="AX41" s="355"/>
      <c r="AY41" s="355"/>
      <c r="AZ41" s="356"/>
      <c r="BG41" s="306"/>
      <c r="BH41" s="307"/>
      <c r="BI41" s="307"/>
      <c r="BJ41" s="307"/>
      <c r="BK41" s="307"/>
      <c r="BL41" s="307"/>
      <c r="BM41" s="307"/>
      <c r="BN41" s="307"/>
      <c r="BO41" s="307"/>
      <c r="BP41" s="307"/>
      <c r="BQ41" s="307"/>
      <c r="BR41" s="307"/>
      <c r="BS41" s="307"/>
      <c r="BT41" s="307"/>
      <c r="BU41" s="307"/>
      <c r="BV41" s="307"/>
      <c r="BW41" s="307"/>
      <c r="BX41" s="307"/>
      <c r="BY41" s="307"/>
      <c r="BZ41" s="307"/>
      <c r="CA41" s="307"/>
      <c r="CB41" s="307"/>
      <c r="CC41" s="307"/>
      <c r="CD41" s="319"/>
    </row>
    <row r="42" spans="2:82" ht="13.2" customHeight="1" thickBot="1" x14ac:dyDescent="0.25"/>
    <row r="43" spans="2:82" ht="13.2" customHeight="1" x14ac:dyDescent="0.2">
      <c r="Q43" s="369" t="s">
        <v>137</v>
      </c>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c r="AU43" s="370"/>
      <c r="AV43" s="370"/>
      <c r="AW43" s="370"/>
      <c r="AX43" s="370"/>
      <c r="AY43" s="370"/>
      <c r="AZ43" s="370"/>
      <c r="BA43" s="370"/>
      <c r="BB43" s="370"/>
      <c r="BC43" s="370"/>
      <c r="BD43" s="370"/>
      <c r="BE43" s="370"/>
      <c r="BF43" s="370"/>
      <c r="BG43" s="370"/>
      <c r="BH43" s="370"/>
      <c r="BI43" s="370"/>
      <c r="BJ43" s="370"/>
      <c r="BK43" s="370"/>
      <c r="BL43" s="370"/>
      <c r="BM43" s="370"/>
      <c r="BN43" s="370"/>
      <c r="BO43" s="370"/>
      <c r="BP43" s="370"/>
      <c r="BQ43" s="370"/>
      <c r="BR43" s="370"/>
      <c r="BS43" s="370"/>
      <c r="BT43" s="370"/>
      <c r="BU43" s="370"/>
      <c r="BV43" s="370"/>
      <c r="BW43" s="370"/>
      <c r="BX43" s="370"/>
      <c r="BY43" s="370"/>
      <c r="BZ43" s="370"/>
      <c r="CA43" s="370"/>
      <c r="CB43" s="370"/>
      <c r="CC43" s="370"/>
      <c r="CD43" s="371"/>
    </row>
    <row r="44" spans="2:82" ht="13.8" customHeight="1" x14ac:dyDescent="0.2">
      <c r="Q44" s="372"/>
      <c r="R44" s="373"/>
      <c r="S44" s="373"/>
      <c r="T44" s="373"/>
      <c r="U44" s="373"/>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c r="BF44" s="373"/>
      <c r="BG44" s="373"/>
      <c r="BH44" s="373"/>
      <c r="BI44" s="373"/>
      <c r="BJ44" s="373"/>
      <c r="BK44" s="373"/>
      <c r="BL44" s="373"/>
      <c r="BM44" s="373"/>
      <c r="BN44" s="373"/>
      <c r="BO44" s="373"/>
      <c r="BP44" s="373"/>
      <c r="BQ44" s="373"/>
      <c r="BR44" s="373"/>
      <c r="BS44" s="373"/>
      <c r="BT44" s="373"/>
      <c r="BU44" s="373"/>
      <c r="BV44" s="373"/>
      <c r="BW44" s="373"/>
      <c r="BX44" s="373"/>
      <c r="BY44" s="373"/>
      <c r="BZ44" s="373"/>
      <c r="CA44" s="373"/>
      <c r="CB44" s="373"/>
      <c r="CC44" s="373"/>
      <c r="CD44" s="374"/>
    </row>
    <row r="45" spans="2:82" ht="13.8" thickBot="1" x14ac:dyDescent="0.25">
      <c r="Q45" s="375"/>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7"/>
    </row>
    <row r="46" spans="2:82" ht="17.399999999999999" customHeight="1" x14ac:dyDescent="0.2"/>
    <row r="49" spans="30:75" ht="19.2" customHeight="1" x14ac:dyDescent="0.2"/>
    <row r="50" spans="30:75" s="9" customFormat="1" ht="13.2" customHeight="1" x14ac:dyDescent="0.2"/>
    <row r="51" spans="30:75" s="9" customFormat="1" ht="13.2" customHeight="1" x14ac:dyDescent="0.2">
      <c r="BA51" s="8"/>
    </row>
    <row r="52" spans="30:75" s="9" customFormat="1" ht="15.6" customHeight="1" x14ac:dyDescent="0.2">
      <c r="BA52" s="8"/>
      <c r="BB52" s="8"/>
      <c r="BC52" s="8"/>
      <c r="BD52" s="8"/>
      <c r="BE52" s="8"/>
      <c r="BF52" s="8"/>
      <c r="BG52" s="8"/>
      <c r="BH52" s="8"/>
      <c r="BI52" s="8"/>
    </row>
    <row r="53" spans="30:75" s="9" customFormat="1" ht="15.6" customHeight="1" x14ac:dyDescent="0.2">
      <c r="BA53" s="8"/>
    </row>
    <row r="54" spans="30:75" s="9" customFormat="1" ht="15.6" customHeight="1" x14ac:dyDescent="0.2">
      <c r="BA54" s="8"/>
    </row>
    <row r="55" spans="30:75" s="9" customFormat="1" ht="15.6" customHeight="1" x14ac:dyDescent="0.2">
      <c r="BA55" s="8"/>
    </row>
    <row r="56" spans="30:75" s="9" customFormat="1" ht="13.2" customHeight="1" x14ac:dyDescent="0.2">
      <c r="AD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32"/>
      <c r="BF56" s="32"/>
      <c r="BG56" s="32"/>
      <c r="BH56" s="32"/>
      <c r="BI56" s="32"/>
      <c r="BJ56" s="32"/>
      <c r="BK56" s="32"/>
      <c r="BL56" s="32"/>
      <c r="BM56" s="32"/>
      <c r="BN56" s="32"/>
      <c r="BO56" s="32"/>
      <c r="BP56" s="32"/>
      <c r="BQ56" s="32"/>
      <c r="BR56" s="32"/>
      <c r="BS56" s="32"/>
      <c r="BT56" s="32"/>
      <c r="BU56" s="32"/>
      <c r="BV56" s="32"/>
      <c r="BW56" s="32"/>
    </row>
    <row r="57" spans="30:75" ht="13.2" customHeight="1" x14ac:dyDescent="0.2">
      <c r="BE57" s="32"/>
      <c r="BF57" s="32"/>
      <c r="BG57" s="32"/>
      <c r="BH57" s="32"/>
      <c r="BI57" s="32"/>
      <c r="BJ57" s="32"/>
      <c r="BK57" s="32"/>
      <c r="BL57" s="32"/>
      <c r="BM57" s="32"/>
      <c r="BN57" s="32"/>
      <c r="BO57" s="32"/>
      <c r="BP57" s="32"/>
      <c r="BQ57" s="32"/>
      <c r="BR57" s="32"/>
      <c r="BS57" s="32"/>
      <c r="BT57" s="32"/>
      <c r="BU57" s="32"/>
      <c r="BV57" s="32"/>
      <c r="BW57" s="32"/>
    </row>
    <row r="58" spans="30:75" ht="13.2" customHeight="1" x14ac:dyDescent="0.2">
      <c r="BE58" s="32"/>
      <c r="BF58" s="32"/>
      <c r="BG58" s="32"/>
      <c r="BH58" s="32"/>
      <c r="BI58" s="32"/>
      <c r="BJ58" s="32"/>
      <c r="BK58" s="32"/>
      <c r="BL58" s="32"/>
      <c r="BM58" s="32"/>
      <c r="BN58" s="32"/>
      <c r="BO58" s="32"/>
      <c r="BP58" s="32"/>
      <c r="BQ58" s="32"/>
      <c r="BR58" s="32"/>
      <c r="BS58" s="32"/>
      <c r="BT58" s="32"/>
      <c r="BU58" s="32"/>
      <c r="BV58" s="32"/>
      <c r="BW58" s="32"/>
    </row>
    <row r="59" spans="30:75" ht="13.2" customHeight="1" x14ac:dyDescent="0.2">
      <c r="BE59" s="32"/>
      <c r="BF59" s="32"/>
      <c r="BG59" s="32"/>
      <c r="BH59" s="32"/>
      <c r="BI59" s="32"/>
      <c r="BJ59" s="32"/>
      <c r="BK59" s="32"/>
      <c r="BL59" s="32"/>
      <c r="BM59" s="32"/>
      <c r="BN59" s="32"/>
      <c r="BO59" s="32"/>
      <c r="BP59" s="32"/>
      <c r="BQ59" s="32"/>
      <c r="BR59" s="32"/>
      <c r="BS59" s="32"/>
      <c r="BT59" s="32"/>
      <c r="BU59" s="32"/>
      <c r="BV59" s="32"/>
      <c r="BW59" s="32"/>
    </row>
    <row r="60" spans="30:75" ht="13.2" customHeight="1" x14ac:dyDescent="0.2">
      <c r="BE60" s="32"/>
      <c r="BF60" s="32"/>
      <c r="BG60" s="32"/>
      <c r="BH60" s="32"/>
      <c r="BI60" s="32"/>
      <c r="BJ60" s="32"/>
      <c r="BK60" s="32"/>
      <c r="BL60" s="32"/>
      <c r="BM60" s="32"/>
      <c r="BN60" s="32"/>
      <c r="BO60" s="32"/>
      <c r="BP60" s="32"/>
      <c r="BQ60" s="32"/>
      <c r="BR60" s="32"/>
      <c r="BS60" s="32"/>
      <c r="BT60" s="32"/>
      <c r="BU60" s="32"/>
      <c r="BV60" s="32"/>
      <c r="BW60" s="32"/>
    </row>
    <row r="61" spans="30:75" ht="13.2" customHeight="1" x14ac:dyDescent="0.2">
      <c r="BE61" s="32"/>
      <c r="BF61" s="32"/>
      <c r="BG61" s="32"/>
      <c r="BH61" s="32"/>
      <c r="BI61" s="32"/>
      <c r="BJ61" s="32"/>
      <c r="BK61" s="32"/>
      <c r="BL61" s="32"/>
      <c r="BM61" s="32"/>
      <c r="BN61" s="32"/>
      <c r="BO61" s="32"/>
      <c r="BP61" s="32"/>
      <c r="BQ61" s="32"/>
      <c r="BR61" s="32"/>
      <c r="BS61" s="32"/>
      <c r="BT61" s="32"/>
      <c r="BU61" s="32"/>
      <c r="BV61" s="32"/>
      <c r="BW61" s="32"/>
    </row>
    <row r="62" spans="30:75" ht="13.2" customHeight="1" x14ac:dyDescent="0.2">
      <c r="BE62" s="32"/>
      <c r="BF62" s="32"/>
      <c r="BG62" s="32"/>
      <c r="BH62" s="32"/>
      <c r="BI62" s="32"/>
      <c r="BJ62" s="32"/>
      <c r="BK62" s="32"/>
      <c r="BL62" s="32"/>
      <c r="BM62" s="32"/>
      <c r="BN62" s="32"/>
      <c r="BO62" s="32"/>
      <c r="BP62" s="32"/>
      <c r="BQ62" s="32"/>
      <c r="BR62" s="32"/>
      <c r="BS62" s="32"/>
      <c r="BT62" s="32"/>
      <c r="BU62" s="32"/>
      <c r="BV62" s="32"/>
      <c r="BW62" s="32"/>
    </row>
  </sheetData>
  <sheetProtection sheet="1" selectLockedCells="1"/>
  <mergeCells count="439">
    <mergeCell ref="CE1:CF1"/>
    <mergeCell ref="AB41:AC41"/>
    <mergeCell ref="AD41:AL41"/>
    <mergeCell ref="AM41:AQ41"/>
    <mergeCell ref="AR41:AS41"/>
    <mergeCell ref="AT41:AU41"/>
    <mergeCell ref="AV41:AZ41"/>
    <mergeCell ref="AD39:AL39"/>
    <mergeCell ref="AM39:AQ39"/>
    <mergeCell ref="AR39:AS39"/>
    <mergeCell ref="AT39:AU39"/>
    <mergeCell ref="AV39:AZ39"/>
    <mergeCell ref="AD40:AL40"/>
    <mergeCell ref="AM40:AQ40"/>
    <mergeCell ref="AR40:AS40"/>
    <mergeCell ref="AT40:AU40"/>
    <mergeCell ref="AV40:AZ40"/>
    <mergeCell ref="AT37:AU37"/>
    <mergeCell ref="AW37:AZ37"/>
    <mergeCell ref="AD38:AL38"/>
    <mergeCell ref="AM38:AQ38"/>
    <mergeCell ref="AR38:AS38"/>
    <mergeCell ref="AT38:AU38"/>
    <mergeCell ref="AV38:AZ38"/>
    <mergeCell ref="Q43:CD45"/>
    <mergeCell ref="BT37:CD38"/>
    <mergeCell ref="T37:U37"/>
    <mergeCell ref="R37:S37"/>
    <mergeCell ref="V38:Z38"/>
    <mergeCell ref="V39:Z39"/>
    <mergeCell ref="V40:Z40"/>
    <mergeCell ref="V41:Z41"/>
    <mergeCell ref="T38:U38"/>
    <mergeCell ref="R38:S38"/>
    <mergeCell ref="R39:S39"/>
    <mergeCell ref="T39:U39"/>
    <mergeCell ref="R40:S40"/>
    <mergeCell ref="T40:U40"/>
    <mergeCell ref="R41:S41"/>
    <mergeCell ref="T41:U41"/>
    <mergeCell ref="AB36:AC37"/>
    <mergeCell ref="BM40:BR41"/>
    <mergeCell ref="AD36:AL37"/>
    <mergeCell ref="AN36:AQ36"/>
    <mergeCell ref="AS36:AU36"/>
    <mergeCell ref="AW36:AZ36"/>
    <mergeCell ref="AB38:AC38"/>
    <mergeCell ref="AB39:AC39"/>
    <mergeCell ref="M41:Q41"/>
    <mergeCell ref="D36:L37"/>
    <mergeCell ref="B36:C37"/>
    <mergeCell ref="B38:C38"/>
    <mergeCell ref="B39:C39"/>
    <mergeCell ref="B40:C40"/>
    <mergeCell ref="B41:C41"/>
    <mergeCell ref="D38:L38"/>
    <mergeCell ref="D39:L39"/>
    <mergeCell ref="D40:L40"/>
    <mergeCell ref="D41:L41"/>
    <mergeCell ref="M38:Q38"/>
    <mergeCell ref="AB40:AC40"/>
    <mergeCell ref="AD32:AJ32"/>
    <mergeCell ref="AK32:AL32"/>
    <mergeCell ref="AU32:AV32"/>
    <mergeCell ref="W37:Z37"/>
    <mergeCell ref="W36:Z36"/>
    <mergeCell ref="N37:Q37"/>
    <mergeCell ref="N36:Q36"/>
    <mergeCell ref="M40:Q40"/>
    <mergeCell ref="M39:Q39"/>
    <mergeCell ref="S36:U36"/>
    <mergeCell ref="AN37:AQ37"/>
    <mergeCell ref="AR37:AS37"/>
    <mergeCell ref="AM32:AS32"/>
    <mergeCell ref="B33:I34"/>
    <mergeCell ref="AD33:AJ34"/>
    <mergeCell ref="AB33:AC34"/>
    <mergeCell ref="U33:AA34"/>
    <mergeCell ref="S33:T34"/>
    <mergeCell ref="L33:R34"/>
    <mergeCell ref="J33:K34"/>
    <mergeCell ref="BF33:BL34"/>
    <mergeCell ref="AW33:BC34"/>
    <mergeCell ref="BD33:BE34"/>
    <mergeCell ref="AU33:AV34"/>
    <mergeCell ref="AK34:AL34"/>
    <mergeCell ref="AK33:AL33"/>
    <mergeCell ref="AM34:AS34"/>
    <mergeCell ref="AM33:AS33"/>
    <mergeCell ref="BG40:BL41"/>
    <mergeCell ref="BX25:CD25"/>
    <mergeCell ref="BX26:CD26"/>
    <mergeCell ref="BX27:CD27"/>
    <mergeCell ref="BV33:BW33"/>
    <mergeCell ref="BF30:BL30"/>
    <mergeCell ref="BF26:BL26"/>
    <mergeCell ref="BF27:BL27"/>
    <mergeCell ref="BF28:BL28"/>
    <mergeCell ref="BF29:BL29"/>
    <mergeCell ref="BL37:BS38"/>
    <mergeCell ref="BV34:BW34"/>
    <mergeCell ref="BM32:BN32"/>
    <mergeCell ref="BS40:BX41"/>
    <mergeCell ref="BY40:CD41"/>
    <mergeCell ref="BM33:BN33"/>
    <mergeCell ref="BV27:BW27"/>
    <mergeCell ref="BV28:BW28"/>
    <mergeCell ref="BO29:BU29"/>
    <mergeCell ref="BO34:BU34"/>
    <mergeCell ref="BF32:BL32"/>
    <mergeCell ref="BO33:BU33"/>
    <mergeCell ref="BX34:CD34"/>
    <mergeCell ref="BM34:BN34"/>
    <mergeCell ref="BX33:CD33"/>
    <mergeCell ref="BV32:BW32"/>
    <mergeCell ref="BV25:BW25"/>
    <mergeCell ref="BV26:BW26"/>
    <mergeCell ref="BO18:BU18"/>
    <mergeCell ref="BO19:BU19"/>
    <mergeCell ref="BO20:BU20"/>
    <mergeCell ref="BM22:BN22"/>
    <mergeCell ref="U32:AA32"/>
    <mergeCell ref="BD32:BE32"/>
    <mergeCell ref="AD23:AJ23"/>
    <mergeCell ref="AW30:BC30"/>
    <mergeCell ref="AW19:BC19"/>
    <mergeCell ref="U25:AA25"/>
    <mergeCell ref="U26:AA26"/>
    <mergeCell ref="BV31:BW31"/>
    <mergeCell ref="BX31:CD31"/>
    <mergeCell ref="BV29:BW29"/>
    <mergeCell ref="BV24:BW24"/>
    <mergeCell ref="BV30:BW30"/>
    <mergeCell ref="BD21:BE21"/>
    <mergeCell ref="BD22:BE22"/>
    <mergeCell ref="BD23:BE23"/>
    <mergeCell ref="AU24:AV24"/>
    <mergeCell ref="B3:F3"/>
    <mergeCell ref="B8:G9"/>
    <mergeCell ref="B7:G7"/>
    <mergeCell ref="L7:L9"/>
    <mergeCell ref="G3:H3"/>
    <mergeCell ref="B4:F5"/>
    <mergeCell ref="I4:I5"/>
    <mergeCell ref="G4:H5"/>
    <mergeCell ref="J4:K5"/>
    <mergeCell ref="L4:Q5"/>
    <mergeCell ref="H7:K9"/>
    <mergeCell ref="M7:R9"/>
    <mergeCell ref="R3:T3"/>
    <mergeCell ref="J3:K3"/>
    <mergeCell ref="L3:Q3"/>
    <mergeCell ref="R4:T5"/>
    <mergeCell ref="S7:S9"/>
    <mergeCell ref="BV18:BW18"/>
    <mergeCell ref="BV19:BW19"/>
    <mergeCell ref="BV20:BW20"/>
    <mergeCell ref="BV21:BW21"/>
    <mergeCell ref="U27:AA27"/>
    <mergeCell ref="BU1:CD1"/>
    <mergeCell ref="AS8:BA9"/>
    <mergeCell ref="AD19:AJ19"/>
    <mergeCell ref="AD20:AJ20"/>
    <mergeCell ref="U18:AA18"/>
    <mergeCell ref="BZ7:CA7"/>
    <mergeCell ref="BZ5:CA5"/>
    <mergeCell ref="BM18:BN18"/>
    <mergeCell ref="BM19:BN19"/>
    <mergeCell ref="BM20:BN20"/>
    <mergeCell ref="BM21:BN21"/>
    <mergeCell ref="BM3:BM4"/>
    <mergeCell ref="BP7:BS7"/>
    <mergeCell ref="CB5:CD5"/>
    <mergeCell ref="CB7:CD7"/>
    <mergeCell ref="BC1:BK2"/>
    <mergeCell ref="BC3:BK8"/>
    <mergeCell ref="BU3:CA3"/>
    <mergeCell ref="BM1:BS1"/>
    <mergeCell ref="CC9:CD9"/>
    <mergeCell ref="BZ9:CA9"/>
    <mergeCell ref="BW9:BX9"/>
    <mergeCell ref="BV14:CD17"/>
    <mergeCell ref="BN2:BS3"/>
    <mergeCell ref="BN4:BS4"/>
    <mergeCell ref="BM8:BM9"/>
    <mergeCell ref="BM7:BN7"/>
    <mergeCell ref="BM14:BU14"/>
    <mergeCell ref="BU4:CE4"/>
    <mergeCell ref="CE5:CF5"/>
    <mergeCell ref="CE7:CF7"/>
    <mergeCell ref="BU8:CE8"/>
    <mergeCell ref="AU12:CD12"/>
    <mergeCell ref="BD13:BL13"/>
    <mergeCell ref="AU13:BC13"/>
    <mergeCell ref="BM13:CD13"/>
    <mergeCell ref="BG9:BK9"/>
    <mergeCell ref="BN8:BS8"/>
    <mergeCell ref="BN9:BS9"/>
    <mergeCell ref="BD14:BL14"/>
    <mergeCell ref="BD15:BL16"/>
    <mergeCell ref="BM15:BU16"/>
    <mergeCell ref="AU17:AV17"/>
    <mergeCell ref="Y1:AV1"/>
    <mergeCell ref="AP3:BA4"/>
    <mergeCell ref="AC3:AM4"/>
    <mergeCell ref="AC6:BA7"/>
    <mergeCell ref="AN9:AR9"/>
    <mergeCell ref="AN4:AO4"/>
    <mergeCell ref="AB17:AC17"/>
    <mergeCell ref="AD17:AJ17"/>
    <mergeCell ref="W7:AB7"/>
    <mergeCell ref="W4:AB4"/>
    <mergeCell ref="AU15:BC16"/>
    <mergeCell ref="AE5:AI5"/>
    <mergeCell ref="J12:AS12"/>
    <mergeCell ref="AK13:AS13"/>
    <mergeCell ref="AB13:AJ13"/>
    <mergeCell ref="S13:AA13"/>
    <mergeCell ref="J13:R13"/>
    <mergeCell ref="AK17:AL17"/>
    <mergeCell ref="AB15:AJ16"/>
    <mergeCell ref="AK15:AS16"/>
    <mergeCell ref="AM17:AS17"/>
    <mergeCell ref="W9:AB9"/>
    <mergeCell ref="AG11:AH11"/>
    <mergeCell ref="AU14:BC14"/>
    <mergeCell ref="L18:R18"/>
    <mergeCell ref="L20:R20"/>
    <mergeCell ref="S15:AA16"/>
    <mergeCell ref="J17:K17"/>
    <mergeCell ref="S17:T17"/>
    <mergeCell ref="U17:AA17"/>
    <mergeCell ref="AC8:AK9"/>
    <mergeCell ref="AB21:AC21"/>
    <mergeCell ref="AU18:AV18"/>
    <mergeCell ref="AU19:AV19"/>
    <mergeCell ref="AU20:AV20"/>
    <mergeCell ref="AU21:AV21"/>
    <mergeCell ref="J14:R14"/>
    <mergeCell ref="AD18:AJ18"/>
    <mergeCell ref="AK19:AL19"/>
    <mergeCell ref="AK20:AL20"/>
    <mergeCell ref="AK21:AL21"/>
    <mergeCell ref="AD21:AJ21"/>
    <mergeCell ref="AM19:AS19"/>
    <mergeCell ref="AM20:AS20"/>
    <mergeCell ref="AM21:AS21"/>
    <mergeCell ref="J18:K18"/>
    <mergeCell ref="AB18:AC18"/>
    <mergeCell ref="AB19:AC19"/>
    <mergeCell ref="AB20:AC20"/>
    <mergeCell ref="AB14:AJ14"/>
    <mergeCell ref="AK14:AS14"/>
    <mergeCell ref="AK22:AL22"/>
    <mergeCell ref="AD22:AJ22"/>
    <mergeCell ref="S14:AA14"/>
    <mergeCell ref="T7:T9"/>
    <mergeCell ref="AM18:AS18"/>
    <mergeCell ref="S19:T19"/>
    <mergeCell ref="S20:T20"/>
    <mergeCell ref="S21:T21"/>
    <mergeCell ref="S22:T22"/>
    <mergeCell ref="S18:T18"/>
    <mergeCell ref="AK18:AL18"/>
    <mergeCell ref="U19:AA19"/>
    <mergeCell ref="U20:AA20"/>
    <mergeCell ref="U21:AA21"/>
    <mergeCell ref="U22:AA22"/>
    <mergeCell ref="AM22:AS22"/>
    <mergeCell ref="AK23:AL23"/>
    <mergeCell ref="AB22:AC22"/>
    <mergeCell ref="U23:AA23"/>
    <mergeCell ref="AB23:AC23"/>
    <mergeCell ref="AB27:AC27"/>
    <mergeCell ref="L24:R24"/>
    <mergeCell ref="L25:R25"/>
    <mergeCell ref="L26:R26"/>
    <mergeCell ref="L27:R27"/>
    <mergeCell ref="AM23:AS23"/>
    <mergeCell ref="U31:AA31"/>
    <mergeCell ref="AD31:AJ31"/>
    <mergeCell ref="AB31:AC31"/>
    <mergeCell ref="S31:T31"/>
    <mergeCell ref="AB29:AC29"/>
    <mergeCell ref="AB30:AC30"/>
    <mergeCell ref="AB24:AC24"/>
    <mergeCell ref="AB25:AC25"/>
    <mergeCell ref="AB26:AC26"/>
    <mergeCell ref="AB28:AC28"/>
    <mergeCell ref="U28:AA28"/>
    <mergeCell ref="U29:AA29"/>
    <mergeCell ref="U30:AA30"/>
    <mergeCell ref="S25:T25"/>
    <mergeCell ref="S27:T27"/>
    <mergeCell ref="S23:T23"/>
    <mergeCell ref="S26:T26"/>
    <mergeCell ref="S24:T24"/>
    <mergeCell ref="AK31:AL31"/>
    <mergeCell ref="AM31:AS31"/>
    <mergeCell ref="AK26:AL26"/>
    <mergeCell ref="AD26:AJ26"/>
    <mergeCell ref="AD27:AJ27"/>
    <mergeCell ref="AW24:BC24"/>
    <mergeCell ref="AW25:BC25"/>
    <mergeCell ref="AM30:AS30"/>
    <mergeCell ref="AK27:AL27"/>
    <mergeCell ref="AK28:AL28"/>
    <mergeCell ref="AK29:AL29"/>
    <mergeCell ref="AK30:AL30"/>
    <mergeCell ref="AK25:AL25"/>
    <mergeCell ref="AM29:AS29"/>
    <mergeCell ref="AM27:AS27"/>
    <mergeCell ref="AU30:AV30"/>
    <mergeCell ref="AM25:AS25"/>
    <mergeCell ref="AK24:AL24"/>
    <mergeCell ref="AM24:AS24"/>
    <mergeCell ref="AU25:AV25"/>
    <mergeCell ref="AU26:AV26"/>
    <mergeCell ref="AU27:AV27"/>
    <mergeCell ref="AU28:AV28"/>
    <mergeCell ref="AU29:AV29"/>
    <mergeCell ref="BX32:CD32"/>
    <mergeCell ref="BO30:BU30"/>
    <mergeCell ref="BD24:BE24"/>
    <mergeCell ref="BD25:BE25"/>
    <mergeCell ref="BD30:BE30"/>
    <mergeCell ref="BM31:BN31"/>
    <mergeCell ref="BX29:CD29"/>
    <mergeCell ref="BO31:BU31"/>
    <mergeCell ref="BO32:BU32"/>
    <mergeCell ref="BO26:BU26"/>
    <mergeCell ref="BO27:BU27"/>
    <mergeCell ref="BM26:BN26"/>
    <mergeCell ref="BM27:BN27"/>
    <mergeCell ref="BM28:BN28"/>
    <mergeCell ref="BM29:BN29"/>
    <mergeCell ref="BM30:BN30"/>
    <mergeCell ref="BO28:BU28"/>
    <mergeCell ref="BD31:BE31"/>
    <mergeCell ref="BF31:BL31"/>
    <mergeCell ref="BD27:BE27"/>
    <mergeCell ref="BD28:BE28"/>
    <mergeCell ref="BD29:BE29"/>
    <mergeCell ref="BX30:CD30"/>
    <mergeCell ref="BV22:BW22"/>
    <mergeCell ref="BV23:BW23"/>
    <mergeCell ref="BX18:CD18"/>
    <mergeCell ref="BX19:CD19"/>
    <mergeCell ref="BF18:BL18"/>
    <mergeCell ref="BF19:BL19"/>
    <mergeCell ref="BF20:BL20"/>
    <mergeCell ref="BF21:BL21"/>
    <mergeCell ref="BF22:BL22"/>
    <mergeCell ref="BO21:BU21"/>
    <mergeCell ref="BO22:BU22"/>
    <mergeCell ref="BO23:BU23"/>
    <mergeCell ref="BX20:CD20"/>
    <mergeCell ref="BX21:CD21"/>
    <mergeCell ref="BX22:CD22"/>
    <mergeCell ref="BX23:CD23"/>
    <mergeCell ref="BX24:CD24"/>
    <mergeCell ref="BX28:CD28"/>
    <mergeCell ref="BO24:BU24"/>
    <mergeCell ref="BO25:BU25"/>
    <mergeCell ref="BM24:BN24"/>
    <mergeCell ref="BM25:BN25"/>
    <mergeCell ref="BM23:BN23"/>
    <mergeCell ref="AW32:BC32"/>
    <mergeCell ref="AW29:BC29"/>
    <mergeCell ref="AW26:BC26"/>
    <mergeCell ref="AW27:BC27"/>
    <mergeCell ref="S28:T28"/>
    <mergeCell ref="S29:T29"/>
    <mergeCell ref="S30:T30"/>
    <mergeCell ref="S32:T32"/>
    <mergeCell ref="AU31:AV31"/>
    <mergeCell ref="AW31:BC31"/>
    <mergeCell ref="AB32:AC32"/>
    <mergeCell ref="F32:G32"/>
    <mergeCell ref="J28:K28"/>
    <mergeCell ref="J29:K29"/>
    <mergeCell ref="J31:K31"/>
    <mergeCell ref="J15:R16"/>
    <mergeCell ref="L17:R17"/>
    <mergeCell ref="L19:R19"/>
    <mergeCell ref="L23:R23"/>
    <mergeCell ref="J25:K25"/>
    <mergeCell ref="J26:K26"/>
    <mergeCell ref="J27:K27"/>
    <mergeCell ref="J19:K19"/>
    <mergeCell ref="J20:K20"/>
    <mergeCell ref="J21:K21"/>
    <mergeCell ref="J22:K22"/>
    <mergeCell ref="J23:K23"/>
    <mergeCell ref="F25:G25"/>
    <mergeCell ref="F26:G26"/>
    <mergeCell ref="F28:G28"/>
    <mergeCell ref="F29:G29"/>
    <mergeCell ref="J30:K30"/>
    <mergeCell ref="J32:K32"/>
    <mergeCell ref="L30:R30"/>
    <mergeCell ref="L32:R32"/>
    <mergeCell ref="BF24:BL24"/>
    <mergeCell ref="BF25:BL25"/>
    <mergeCell ref="BD26:BE26"/>
    <mergeCell ref="B12:I17"/>
    <mergeCell ref="L28:R28"/>
    <mergeCell ref="L29:R29"/>
    <mergeCell ref="L31:R31"/>
    <mergeCell ref="L21:R21"/>
    <mergeCell ref="L22:R22"/>
    <mergeCell ref="F30:G30"/>
    <mergeCell ref="F31:G31"/>
    <mergeCell ref="AW28:BC28"/>
    <mergeCell ref="AM28:AS28"/>
    <mergeCell ref="AM26:AS26"/>
    <mergeCell ref="AD28:AJ28"/>
    <mergeCell ref="AD30:AJ30"/>
    <mergeCell ref="AD29:AJ29"/>
    <mergeCell ref="J24:K24"/>
    <mergeCell ref="U24:AA24"/>
    <mergeCell ref="AD24:AJ24"/>
    <mergeCell ref="AD25:AJ25"/>
    <mergeCell ref="BF23:BL23"/>
    <mergeCell ref="AW18:BC18"/>
    <mergeCell ref="BD18:BE18"/>
    <mergeCell ref="AU22:AV22"/>
    <mergeCell ref="AW23:BC23"/>
    <mergeCell ref="AU23:AV23"/>
    <mergeCell ref="AW17:BC17"/>
    <mergeCell ref="BD17:BE17"/>
    <mergeCell ref="BF17:BL17"/>
    <mergeCell ref="BM17:BN17"/>
    <mergeCell ref="BO17:BU17"/>
    <mergeCell ref="AW22:BC22"/>
    <mergeCell ref="BD19:BE19"/>
    <mergeCell ref="BD20:BE20"/>
    <mergeCell ref="AW20:BC20"/>
    <mergeCell ref="AW21:BC21"/>
  </mergeCells>
  <phoneticPr fontId="1"/>
  <conditionalFormatting sqref="J18:AJ32">
    <cfRule type="expression" dxfId="12" priority="17">
      <formula>RIGHT($L$4,1)="2"</formula>
    </cfRule>
    <cfRule type="expression" dxfId="11" priority="18">
      <formula>RIGHT($L$4,1)&lt;&gt;"2"</formula>
    </cfRule>
  </conditionalFormatting>
  <conditionalFormatting sqref="AU18:BL32">
    <cfRule type="expression" dxfId="10" priority="8">
      <formula>RIGHT($L$4,1)="6"</formula>
    </cfRule>
    <cfRule type="expression" dxfId="9" priority="15">
      <formula>$H$7=""</formula>
    </cfRule>
    <cfRule type="expression" dxfId="8" priority="16">
      <formula>RIGHT($L$4,1)&lt;&gt;"6"</formula>
    </cfRule>
  </conditionalFormatting>
  <conditionalFormatting sqref="BW9:BX9 BZ9:CA9 CC9:CD9">
    <cfRule type="expression" dxfId="7" priority="29">
      <formula>$CE$1&lt;&gt;3</formula>
    </cfRule>
    <cfRule type="expression" dxfId="6" priority="30">
      <formula>$CE$1=3</formula>
    </cfRule>
  </conditionalFormatting>
  <conditionalFormatting sqref="CB5 CB7">
    <cfRule type="expression" dxfId="5" priority="1">
      <formula>$CE$1&lt;&gt;2</formula>
    </cfRule>
    <cfRule type="expression" dxfId="4" priority="6">
      <formula>AND($CE$1=2,RIGHT($L$4,1)="0")</formula>
    </cfRule>
  </conditionalFormatting>
  <conditionalFormatting sqref="CB5">
    <cfRule type="expression" dxfId="3" priority="2">
      <formula>AND($CE$1=2,RIGHT($L$4,1)="6")</formula>
    </cfRule>
    <cfRule type="expression" dxfId="2" priority="5">
      <formula>AND($CE$1=2,RIGHT($L$4,1)="2")</formula>
    </cfRule>
  </conditionalFormatting>
  <conditionalFormatting sqref="CB7">
    <cfRule type="expression" dxfId="1" priority="3">
      <formula>AND($CE$1=2,RIGHT($L$4,1)="6")</formula>
    </cfRule>
    <cfRule type="expression" dxfId="0" priority="4">
      <formula>AND($CE$1=2,RIGHT($L$4,1)="2")</formula>
    </cfRule>
  </conditionalFormatting>
  <dataValidations count="5">
    <dataValidation type="list" imeMode="halfAlpha" allowBlank="1" showInputMessage="1" showErrorMessage="1" sqref="CE1:CF1" xr:uid="{66A7354B-04E7-4B7A-8C6D-95775975EFF5}">
      <formula1>"1,2,3"</formula1>
    </dataValidation>
    <dataValidation type="list" imeMode="halfAlpha" allowBlank="1" showInputMessage="1" showErrorMessage="1" sqref="H30:H32" xr:uid="{B4695DBC-0AC3-4FC3-9530-9FEA9516B278}">
      <formula1>"1,2,3,4,5,6,7,8,9,10,11,12"</formula1>
    </dataValidation>
    <dataValidation type="whole" imeMode="halfAlpha" operator="greaterThanOrEqual" allowBlank="1" showInputMessage="1" showErrorMessage="1" sqref="AU18:BL32 J18:AJ32" xr:uid="{EF8A6176-E1BD-4C05-9A4F-C4DE100D7777}">
      <formula1>0</formula1>
    </dataValidation>
    <dataValidation imeMode="halfAlpha" allowBlank="1" showInputMessage="1" showErrorMessage="1" sqref="M7 L4 T7:T9 R4 H7 G4 J4 I4:I5" xr:uid="{05EF2AA9-578F-4326-A9B9-0A63F12C1086}"/>
    <dataValidation type="list" allowBlank="1" showInputMessage="1" showErrorMessage="1" sqref="BM8:BM9 BM2 BM3:BM4" xr:uid="{57D240D7-F7E9-433E-96A9-B9AA23119921}">
      <formula1>"1,2"</formula1>
    </dataValidation>
  </dataValidations>
  <printOptions horizontalCentered="1" verticalCentered="1"/>
  <pageMargins left="0" right="0" top="0" bottom="0" header="0.31496062992125984" footer="0.31496062992125984"/>
  <pageSetup paperSize="12"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84"/>
  <sheetViews>
    <sheetView showGridLines="0" zoomScaleNormal="100" workbookViewId="0">
      <selection sqref="A1:Q2"/>
    </sheetView>
  </sheetViews>
  <sheetFormatPr defaultColWidth="9" defaultRowHeight="13.2" x14ac:dyDescent="0.2"/>
  <cols>
    <col min="1" max="2" width="2.77734375" style="1" customWidth="1"/>
    <col min="3" max="3" width="5.5546875" style="1" customWidth="1"/>
    <col min="4" max="4" width="1.109375" style="1" customWidth="1"/>
    <col min="5" max="5" width="2.44140625" style="1" customWidth="1"/>
    <col min="6" max="6" width="8.109375" style="1" customWidth="1"/>
    <col min="7" max="9" width="10.5546875" style="1" customWidth="1"/>
    <col min="10" max="11" width="1.109375" style="1" customWidth="1"/>
    <col min="12" max="12" width="2.44140625" style="1" customWidth="1"/>
    <col min="13" max="13" width="8.109375" style="1" customWidth="1"/>
    <col min="14" max="16" width="10.44140625" style="1" customWidth="1"/>
    <col min="17" max="17" width="1.109375" style="1" customWidth="1"/>
    <col min="18" max="18" width="3.77734375" style="1" customWidth="1"/>
    <col min="19" max="19" width="2.77734375" style="1" customWidth="1"/>
    <col min="20" max="20" width="2.6640625" style="1" customWidth="1"/>
    <col min="21" max="28" width="11" style="1" customWidth="1"/>
    <col min="29" max="31" width="10.6640625" style="1" customWidth="1"/>
    <col min="32" max="16384" width="9" style="1"/>
  </cols>
  <sheetData>
    <row r="1" spans="1:31" ht="18" customHeight="1" x14ac:dyDescent="0.2">
      <c r="A1" s="426"/>
      <c r="B1" s="426"/>
      <c r="C1" s="426"/>
      <c r="D1" s="426"/>
      <c r="E1" s="426"/>
      <c r="F1" s="426"/>
      <c r="G1" s="426"/>
      <c r="H1" s="426"/>
      <c r="I1" s="426"/>
      <c r="J1" s="426"/>
      <c r="K1" s="426"/>
      <c r="L1" s="426"/>
      <c r="M1" s="426"/>
      <c r="N1" s="426"/>
      <c r="O1" s="426"/>
      <c r="P1" s="426"/>
      <c r="Q1" s="426"/>
      <c r="R1" s="72"/>
      <c r="S1" s="107" t="s">
        <v>148</v>
      </c>
      <c r="U1" s="2"/>
    </row>
    <row r="2" spans="1:31" ht="16.5" customHeight="1" x14ac:dyDescent="0.2">
      <c r="A2" s="426"/>
      <c r="B2" s="426"/>
      <c r="C2" s="426"/>
      <c r="D2" s="426"/>
      <c r="E2" s="426"/>
      <c r="F2" s="426"/>
      <c r="G2" s="426"/>
      <c r="H2" s="426"/>
      <c r="I2" s="426"/>
      <c r="J2" s="426"/>
      <c r="K2" s="426"/>
      <c r="L2" s="426"/>
      <c r="M2" s="426"/>
      <c r="N2" s="426"/>
      <c r="O2" s="426"/>
      <c r="P2" s="426"/>
      <c r="Q2" s="426"/>
      <c r="R2" s="72"/>
      <c r="T2" s="438" t="s">
        <v>180</v>
      </c>
      <c r="U2" s="438"/>
      <c r="V2" s="438"/>
      <c r="W2" s="438"/>
      <c r="X2" s="438"/>
      <c r="Y2" s="438"/>
      <c r="Z2" s="438"/>
      <c r="AA2" s="438"/>
      <c r="AB2" s="438"/>
    </row>
    <row r="3" spans="1:31" ht="13.2" customHeight="1" x14ac:dyDescent="0.2">
      <c r="C3" s="105" t="s">
        <v>144</v>
      </c>
      <c r="T3" s="438"/>
      <c r="U3" s="438"/>
      <c r="V3" s="438"/>
      <c r="W3" s="438"/>
      <c r="X3" s="438"/>
      <c r="Y3" s="438"/>
      <c r="Z3" s="438"/>
      <c r="AA3" s="438"/>
      <c r="AB3" s="438"/>
    </row>
    <row r="4" spans="1:31" ht="14.4" customHeight="1" x14ac:dyDescent="0.2">
      <c r="C4" s="77" t="s">
        <v>145</v>
      </c>
      <c r="D4" s="75"/>
      <c r="E4" s="75"/>
      <c r="F4" s="75"/>
      <c r="T4" s="438"/>
      <c r="U4" s="438"/>
      <c r="V4" s="438"/>
      <c r="W4" s="438"/>
      <c r="X4" s="438"/>
      <c r="Y4" s="438"/>
      <c r="Z4" s="438"/>
      <c r="AA4" s="438"/>
      <c r="AB4" s="438"/>
    </row>
    <row r="5" spans="1:31" ht="6" customHeight="1" x14ac:dyDescent="0.2">
      <c r="T5" s="438"/>
      <c r="U5" s="438"/>
      <c r="V5" s="438"/>
      <c r="W5" s="438"/>
      <c r="X5" s="438"/>
      <c r="Y5" s="438"/>
      <c r="Z5" s="438"/>
      <c r="AA5" s="438"/>
      <c r="AB5" s="438"/>
    </row>
    <row r="6" spans="1:31" ht="16.5" customHeight="1" x14ac:dyDescent="0.2">
      <c r="B6" s="107" t="s">
        <v>143</v>
      </c>
      <c r="C6" s="76"/>
      <c r="T6" s="438"/>
      <c r="U6" s="438"/>
      <c r="V6" s="438"/>
      <c r="W6" s="438"/>
      <c r="X6" s="438"/>
      <c r="Y6" s="438"/>
      <c r="Z6" s="438"/>
      <c r="AA6" s="438"/>
      <c r="AB6" s="438"/>
    </row>
    <row r="7" spans="1:31" ht="14.4" customHeight="1" x14ac:dyDescent="0.2">
      <c r="C7" s="77" t="s">
        <v>147</v>
      </c>
      <c r="T7" s="438"/>
      <c r="U7" s="438"/>
      <c r="V7" s="438"/>
      <c r="W7" s="438"/>
      <c r="X7" s="438"/>
      <c r="Y7" s="438"/>
      <c r="Z7" s="438"/>
      <c r="AA7" s="438"/>
      <c r="AB7" s="438"/>
    </row>
    <row r="8" spans="1:31" ht="14.4" customHeight="1" x14ac:dyDescent="0.2">
      <c r="C8" s="77" t="s">
        <v>146</v>
      </c>
      <c r="T8" s="438"/>
      <c r="U8" s="438"/>
      <c r="V8" s="438"/>
      <c r="W8" s="438"/>
      <c r="X8" s="438"/>
      <c r="Y8" s="438"/>
      <c r="Z8" s="438"/>
      <c r="AA8" s="438"/>
      <c r="AB8" s="438"/>
    </row>
    <row r="9" spans="1:31" ht="6" customHeight="1" x14ac:dyDescent="0.2">
      <c r="AC9" s="2"/>
    </row>
    <row r="10" spans="1:31" ht="14.4" x14ac:dyDescent="0.2">
      <c r="B10" s="433" t="s">
        <v>14</v>
      </c>
      <c r="C10" s="434"/>
      <c r="D10" s="427" t="s">
        <v>187</v>
      </c>
      <c r="E10" s="428"/>
      <c r="F10" s="428"/>
      <c r="G10" s="428"/>
      <c r="H10" s="428"/>
      <c r="I10" s="428"/>
      <c r="J10" s="429"/>
      <c r="K10" s="430" t="s">
        <v>188</v>
      </c>
      <c r="L10" s="431"/>
      <c r="M10" s="431"/>
      <c r="N10" s="431"/>
      <c r="O10" s="431"/>
      <c r="P10" s="431"/>
      <c r="Q10" s="432"/>
      <c r="R10" s="76"/>
      <c r="S10" s="104" t="s">
        <v>15</v>
      </c>
      <c r="AC10" s="2"/>
    </row>
    <row r="11" spans="1:31" ht="6" customHeight="1" x14ac:dyDescent="0.2">
      <c r="B11" s="411" t="s">
        <v>150</v>
      </c>
      <c r="C11" s="412"/>
      <c r="D11" s="93"/>
      <c r="E11" s="87"/>
      <c r="F11" s="87"/>
      <c r="G11" s="88"/>
      <c r="H11" s="88"/>
      <c r="I11" s="88"/>
      <c r="J11" s="88"/>
      <c r="K11" s="91"/>
      <c r="L11" s="88"/>
      <c r="M11" s="88"/>
      <c r="N11" s="88"/>
      <c r="O11" s="88"/>
      <c r="P11" s="88"/>
      <c r="Q11" s="92"/>
      <c r="R11" s="76"/>
    </row>
    <row r="12" spans="1:31" ht="14.4" customHeight="1" x14ac:dyDescent="0.2">
      <c r="B12" s="413"/>
      <c r="C12" s="414"/>
      <c r="D12" s="66"/>
      <c r="E12" s="79" t="s">
        <v>157</v>
      </c>
      <c r="F12" s="405" t="s">
        <v>169</v>
      </c>
      <c r="G12" s="405"/>
      <c r="H12" s="405"/>
      <c r="I12" s="405"/>
      <c r="J12" s="79"/>
      <c r="K12" s="66"/>
      <c r="L12" s="405" t="s">
        <v>149</v>
      </c>
      <c r="M12" s="405"/>
      <c r="N12" s="405"/>
      <c r="O12" s="405"/>
      <c r="P12" s="405"/>
      <c r="Q12" s="67"/>
      <c r="S12" s="435" t="s">
        <v>190</v>
      </c>
      <c r="T12" s="435"/>
      <c r="U12" s="435"/>
      <c r="V12" s="435"/>
      <c r="W12" s="435"/>
      <c r="X12" s="436" t="s">
        <v>191</v>
      </c>
      <c r="Y12" s="436"/>
      <c r="Z12" s="436"/>
      <c r="AA12" s="436"/>
      <c r="AB12" s="436"/>
    </row>
    <row r="13" spans="1:31" ht="14.4" customHeight="1" x14ac:dyDescent="0.2">
      <c r="B13" s="413"/>
      <c r="C13" s="414"/>
      <c r="D13" s="66"/>
      <c r="E13" s="79"/>
      <c r="F13" s="405"/>
      <c r="G13" s="405"/>
      <c r="H13" s="405"/>
      <c r="I13" s="405"/>
      <c r="J13" s="79"/>
      <c r="K13" s="66"/>
      <c r="L13" s="405"/>
      <c r="M13" s="405"/>
      <c r="N13" s="405"/>
      <c r="O13" s="405"/>
      <c r="P13" s="405"/>
      <c r="Q13" s="67"/>
      <c r="S13" s="406" t="s">
        <v>182</v>
      </c>
      <c r="T13" s="406"/>
      <c r="U13" s="406"/>
      <c r="V13" s="406"/>
      <c r="W13" s="406"/>
      <c r="X13" s="409" t="s">
        <v>181</v>
      </c>
      <c r="Y13" s="409"/>
      <c r="Z13" s="409"/>
      <c r="AA13" s="409"/>
      <c r="AB13" s="409"/>
      <c r="AC13" s="106"/>
      <c r="AD13" s="106"/>
    </row>
    <row r="14" spans="1:31" ht="14.4" customHeight="1" x14ac:dyDescent="0.2">
      <c r="B14" s="413"/>
      <c r="C14" s="414"/>
      <c r="D14" s="66"/>
      <c r="E14" s="79"/>
      <c r="F14" s="405"/>
      <c r="G14" s="405"/>
      <c r="H14" s="405"/>
      <c r="I14" s="405"/>
      <c r="J14" s="79"/>
      <c r="K14" s="66"/>
      <c r="L14" s="405"/>
      <c r="M14" s="405"/>
      <c r="N14" s="405"/>
      <c r="O14" s="405"/>
      <c r="P14" s="405"/>
      <c r="Q14" s="67"/>
      <c r="S14" s="406"/>
      <c r="T14" s="406"/>
      <c r="U14" s="406"/>
      <c r="V14" s="406"/>
      <c r="W14" s="406"/>
      <c r="X14" s="409"/>
      <c r="Y14" s="409"/>
      <c r="Z14" s="409"/>
      <c r="AA14" s="409"/>
      <c r="AB14" s="409"/>
      <c r="AC14" s="106"/>
      <c r="AD14" s="106"/>
      <c r="AE14" s="106"/>
    </row>
    <row r="15" spans="1:31" ht="14.4" customHeight="1" x14ac:dyDescent="0.2">
      <c r="B15" s="413"/>
      <c r="C15" s="414"/>
      <c r="D15" s="66"/>
      <c r="E15" s="79"/>
      <c r="F15" s="405"/>
      <c r="G15" s="405"/>
      <c r="H15" s="405"/>
      <c r="I15" s="405"/>
      <c r="J15" s="79"/>
      <c r="K15" s="66"/>
      <c r="L15" s="405"/>
      <c r="M15" s="405"/>
      <c r="N15" s="405"/>
      <c r="O15" s="405"/>
      <c r="P15" s="405"/>
      <c r="Q15" s="67"/>
      <c r="S15" s="445" t="s">
        <v>16</v>
      </c>
      <c r="T15" s="446"/>
      <c r="U15" s="446"/>
      <c r="V15" s="446"/>
      <c r="W15" s="447"/>
      <c r="X15" s="442" t="s">
        <v>17</v>
      </c>
      <c r="Y15" s="443"/>
      <c r="Z15" s="443"/>
      <c r="AA15" s="443"/>
      <c r="AB15" s="444"/>
      <c r="AC15" s="106"/>
    </row>
    <row r="16" spans="1:31" ht="14.4" customHeight="1" x14ac:dyDescent="0.2">
      <c r="B16" s="413"/>
      <c r="C16" s="414"/>
      <c r="D16" s="66"/>
      <c r="E16" s="79"/>
      <c r="F16" s="405"/>
      <c r="G16" s="405"/>
      <c r="H16" s="405"/>
      <c r="I16" s="405"/>
      <c r="J16" s="79"/>
      <c r="K16" s="66"/>
      <c r="L16" s="405"/>
      <c r="M16" s="405"/>
      <c r="N16" s="405"/>
      <c r="O16" s="405"/>
      <c r="P16" s="405"/>
      <c r="Q16" s="67"/>
      <c r="S16" s="445" t="s">
        <v>19</v>
      </c>
      <c r="T16" s="446"/>
      <c r="U16" s="446"/>
      <c r="V16" s="446"/>
      <c r="W16" s="447"/>
      <c r="X16" s="442" t="s">
        <v>20</v>
      </c>
      <c r="Y16" s="443"/>
      <c r="Z16" s="443"/>
      <c r="AA16" s="443"/>
      <c r="AB16" s="444"/>
      <c r="AC16" s="106"/>
    </row>
    <row r="17" spans="2:29" ht="14.4" customHeight="1" x14ac:dyDescent="0.2">
      <c r="B17" s="413"/>
      <c r="C17" s="414"/>
      <c r="D17" s="66"/>
      <c r="E17" s="79"/>
      <c r="F17" s="405"/>
      <c r="G17" s="405"/>
      <c r="H17" s="405"/>
      <c r="I17" s="405"/>
      <c r="J17" s="79"/>
      <c r="K17" s="66"/>
      <c r="L17" s="405"/>
      <c r="M17" s="405"/>
      <c r="N17" s="405"/>
      <c r="O17" s="405"/>
      <c r="P17" s="405"/>
      <c r="Q17" s="67"/>
      <c r="S17" s="406" t="s">
        <v>183</v>
      </c>
      <c r="T17" s="406"/>
      <c r="U17" s="406"/>
      <c r="V17" s="406"/>
      <c r="W17" s="406"/>
      <c r="X17" s="410"/>
      <c r="Y17" s="410"/>
      <c r="Z17" s="410"/>
      <c r="AA17" s="410"/>
      <c r="AB17" s="410"/>
      <c r="AC17" s="106"/>
    </row>
    <row r="18" spans="2:29" ht="14.4" customHeight="1" x14ac:dyDescent="0.2">
      <c r="B18" s="413"/>
      <c r="C18" s="414"/>
      <c r="D18" s="66"/>
      <c r="E18" s="79" t="s">
        <v>161</v>
      </c>
      <c r="F18" s="405" t="s">
        <v>159</v>
      </c>
      <c r="G18" s="405"/>
      <c r="H18" s="405"/>
      <c r="I18" s="405"/>
      <c r="J18" s="79"/>
      <c r="K18" s="66"/>
      <c r="L18" s="405"/>
      <c r="M18" s="405"/>
      <c r="N18" s="405"/>
      <c r="O18" s="405"/>
      <c r="P18" s="405"/>
      <c r="Q18" s="67"/>
      <c r="S18" s="406" t="s">
        <v>21</v>
      </c>
      <c r="T18" s="406"/>
      <c r="U18" s="406"/>
      <c r="V18" s="406"/>
      <c r="W18" s="406"/>
      <c r="X18" s="410"/>
      <c r="Y18" s="410"/>
      <c r="Z18" s="410"/>
      <c r="AA18" s="410"/>
      <c r="AB18" s="410"/>
      <c r="AC18" s="106"/>
    </row>
    <row r="19" spans="2:29" ht="14.4" customHeight="1" x14ac:dyDescent="0.2">
      <c r="B19" s="413"/>
      <c r="C19" s="414"/>
      <c r="D19" s="66"/>
      <c r="E19" s="79"/>
      <c r="F19" s="405"/>
      <c r="G19" s="405"/>
      <c r="H19" s="405"/>
      <c r="I19" s="405"/>
      <c r="J19" s="79"/>
      <c r="K19" s="66"/>
      <c r="L19" s="405"/>
      <c r="M19" s="405"/>
      <c r="N19" s="405"/>
      <c r="O19" s="405"/>
      <c r="P19" s="405"/>
      <c r="Q19" s="67"/>
      <c r="S19" s="406" t="s">
        <v>184</v>
      </c>
      <c r="T19" s="406"/>
      <c r="U19" s="406"/>
      <c r="V19" s="406"/>
      <c r="W19" s="406"/>
      <c r="X19" s="410" t="s">
        <v>22</v>
      </c>
      <c r="Y19" s="410"/>
      <c r="Z19" s="410"/>
      <c r="AA19" s="410"/>
      <c r="AB19" s="410"/>
      <c r="AC19" s="106"/>
    </row>
    <row r="20" spans="2:29" ht="14.4" customHeight="1" x14ac:dyDescent="0.2">
      <c r="B20" s="413"/>
      <c r="C20" s="414"/>
      <c r="D20" s="66"/>
      <c r="E20" s="79"/>
      <c r="F20" s="405"/>
      <c r="G20" s="405"/>
      <c r="H20" s="405"/>
      <c r="I20" s="405"/>
      <c r="J20" s="79"/>
      <c r="K20" s="66"/>
      <c r="L20" s="405"/>
      <c r="M20" s="405"/>
      <c r="N20" s="405"/>
      <c r="O20" s="405"/>
      <c r="P20" s="405"/>
      <c r="Q20" s="67"/>
      <c r="S20" s="406" t="s">
        <v>185</v>
      </c>
      <c r="T20" s="406"/>
      <c r="U20" s="406"/>
      <c r="V20" s="406"/>
      <c r="W20" s="406"/>
      <c r="X20" s="410"/>
      <c r="Y20" s="410"/>
      <c r="Z20" s="410"/>
      <c r="AA20" s="410"/>
      <c r="AB20" s="410"/>
      <c r="AC20" s="106"/>
    </row>
    <row r="21" spans="2:29" ht="14.4" customHeight="1" x14ac:dyDescent="0.2">
      <c r="B21" s="413"/>
      <c r="C21" s="414"/>
      <c r="D21" s="66"/>
      <c r="E21" s="79"/>
      <c r="F21" s="405"/>
      <c r="G21" s="405"/>
      <c r="H21" s="405"/>
      <c r="I21" s="405"/>
      <c r="J21" s="79"/>
      <c r="K21" s="66"/>
      <c r="L21" s="405"/>
      <c r="M21" s="405"/>
      <c r="N21" s="405"/>
      <c r="O21" s="405"/>
      <c r="P21" s="405"/>
      <c r="Q21" s="67"/>
      <c r="S21" s="445" t="s">
        <v>186</v>
      </c>
      <c r="T21" s="446"/>
      <c r="U21" s="446"/>
      <c r="V21" s="446"/>
      <c r="W21" s="447"/>
      <c r="X21" s="442"/>
      <c r="Y21" s="443"/>
      <c r="Z21" s="443"/>
      <c r="AA21" s="443"/>
      <c r="AB21" s="444"/>
      <c r="AC21" s="106"/>
    </row>
    <row r="22" spans="2:29" ht="6" customHeight="1" x14ac:dyDescent="0.2">
      <c r="B22" s="413"/>
      <c r="C22" s="414"/>
      <c r="D22" s="66"/>
      <c r="E22" s="79"/>
      <c r="F22" s="86"/>
      <c r="G22" s="86"/>
      <c r="H22" s="86"/>
      <c r="I22" s="86"/>
      <c r="J22" s="79"/>
      <c r="K22" s="66"/>
      <c r="L22" s="405"/>
      <c r="M22" s="405"/>
      <c r="N22" s="405"/>
      <c r="O22" s="405"/>
      <c r="P22" s="405"/>
      <c r="Q22" s="67"/>
      <c r="S22" s="406" t="s">
        <v>23</v>
      </c>
      <c r="T22" s="406"/>
      <c r="U22" s="406"/>
      <c r="V22" s="406"/>
      <c r="W22" s="406"/>
      <c r="X22" s="448"/>
      <c r="Y22" s="448"/>
      <c r="Z22" s="448"/>
      <c r="AA22" s="448"/>
      <c r="AB22" s="448"/>
      <c r="AC22" s="106"/>
    </row>
    <row r="23" spans="2:29" ht="8.4" customHeight="1" x14ac:dyDescent="0.2">
      <c r="B23" s="413"/>
      <c r="C23" s="414"/>
      <c r="D23" s="66"/>
      <c r="E23" s="405" t="s">
        <v>163</v>
      </c>
      <c r="F23" s="405" t="s">
        <v>162</v>
      </c>
      <c r="G23" s="405"/>
      <c r="H23" s="405"/>
      <c r="I23" s="405"/>
      <c r="J23" s="79"/>
      <c r="K23" s="66"/>
      <c r="L23" s="405"/>
      <c r="M23" s="405"/>
      <c r="N23" s="405"/>
      <c r="O23" s="405"/>
      <c r="P23" s="405"/>
      <c r="Q23" s="67"/>
      <c r="S23" s="406"/>
      <c r="T23" s="406"/>
      <c r="U23" s="406"/>
      <c r="V23" s="406"/>
      <c r="W23" s="406"/>
      <c r="X23" s="448"/>
      <c r="Y23" s="448"/>
      <c r="Z23" s="448"/>
      <c r="AA23" s="448"/>
      <c r="AB23" s="448"/>
      <c r="AC23" s="106"/>
    </row>
    <row r="24" spans="2:29" ht="14.4" customHeight="1" x14ac:dyDescent="0.2">
      <c r="B24" s="413"/>
      <c r="C24" s="414"/>
      <c r="D24" s="66"/>
      <c r="E24" s="405"/>
      <c r="F24" s="405"/>
      <c r="G24" s="405"/>
      <c r="H24" s="405"/>
      <c r="I24" s="405"/>
      <c r="J24" s="79"/>
      <c r="K24" s="66"/>
      <c r="L24" s="405"/>
      <c r="M24" s="405"/>
      <c r="N24" s="405"/>
      <c r="O24" s="405"/>
      <c r="P24" s="405"/>
      <c r="Q24" s="67"/>
      <c r="S24" s="406" t="s">
        <v>24</v>
      </c>
      <c r="T24" s="406"/>
      <c r="U24" s="406"/>
      <c r="V24" s="406"/>
      <c r="W24" s="406"/>
      <c r="X24" s="410"/>
      <c r="Y24" s="410"/>
      <c r="Z24" s="410"/>
      <c r="AA24" s="410"/>
      <c r="AB24" s="410"/>
      <c r="AC24" s="106"/>
    </row>
    <row r="25" spans="2:29" ht="14.4" customHeight="1" x14ac:dyDescent="0.2">
      <c r="B25" s="413"/>
      <c r="C25" s="414"/>
      <c r="D25" s="66"/>
      <c r="E25" s="81"/>
      <c r="F25" s="405"/>
      <c r="G25" s="405"/>
      <c r="H25" s="405"/>
      <c r="I25" s="405"/>
      <c r="J25" s="79"/>
      <c r="K25" s="66"/>
      <c r="L25" s="405"/>
      <c r="M25" s="405"/>
      <c r="N25" s="405"/>
      <c r="O25" s="405"/>
      <c r="P25" s="405"/>
      <c r="Q25" s="67"/>
      <c r="S25" s="406" t="s">
        <v>25</v>
      </c>
      <c r="T25" s="406"/>
      <c r="U25" s="406"/>
      <c r="V25" s="406"/>
      <c r="W25" s="406"/>
      <c r="X25" s="410" t="s">
        <v>26</v>
      </c>
      <c r="Y25" s="410"/>
      <c r="Z25" s="410"/>
      <c r="AA25" s="410"/>
      <c r="AB25" s="410"/>
      <c r="AC25" s="106"/>
    </row>
    <row r="26" spans="2:29" ht="14.4" customHeight="1" x14ac:dyDescent="0.2">
      <c r="B26" s="415"/>
      <c r="C26" s="416"/>
      <c r="D26" s="3"/>
      <c r="E26" s="6"/>
      <c r="F26" s="417"/>
      <c r="G26" s="417"/>
      <c r="H26" s="417"/>
      <c r="I26" s="417"/>
      <c r="J26" s="4"/>
      <c r="K26" s="3"/>
      <c r="L26" s="90"/>
      <c r="M26" s="90"/>
      <c r="N26" s="90"/>
      <c r="O26" s="90"/>
      <c r="P26" s="90"/>
      <c r="Q26" s="5"/>
      <c r="S26" s="406" t="s">
        <v>27</v>
      </c>
      <c r="T26" s="406"/>
      <c r="U26" s="406"/>
      <c r="V26" s="406"/>
      <c r="W26" s="406"/>
      <c r="X26" s="410" t="s">
        <v>28</v>
      </c>
      <c r="Y26" s="410"/>
      <c r="Z26" s="410"/>
      <c r="AA26" s="410"/>
      <c r="AB26" s="410"/>
      <c r="AC26" s="106"/>
    </row>
    <row r="27" spans="2:29" ht="14.4" customHeight="1" x14ac:dyDescent="0.2">
      <c r="B27" s="411" t="s">
        <v>153</v>
      </c>
      <c r="C27" s="412"/>
      <c r="D27" s="96"/>
      <c r="E27" s="387" t="s">
        <v>151</v>
      </c>
      <c r="F27" s="387"/>
      <c r="G27" s="387"/>
      <c r="H27" s="387"/>
      <c r="I27" s="387"/>
      <c r="J27" s="97"/>
      <c r="K27" s="96"/>
      <c r="L27" s="387" t="s">
        <v>152</v>
      </c>
      <c r="M27" s="387"/>
      <c r="N27" s="387"/>
      <c r="O27" s="387"/>
      <c r="P27" s="387"/>
      <c r="Q27" s="97"/>
      <c r="S27" s="406" t="s">
        <v>29</v>
      </c>
      <c r="T27" s="406"/>
      <c r="U27" s="406"/>
      <c r="V27" s="406"/>
      <c r="W27" s="406"/>
      <c r="X27" s="410"/>
      <c r="Y27" s="410"/>
      <c r="Z27" s="410"/>
      <c r="AA27" s="410"/>
      <c r="AB27" s="410"/>
    </row>
    <row r="28" spans="2:29" ht="14.4" customHeight="1" x14ac:dyDescent="0.2">
      <c r="B28" s="413"/>
      <c r="C28" s="414"/>
      <c r="D28" s="98"/>
      <c r="E28" s="388"/>
      <c r="F28" s="388"/>
      <c r="G28" s="388"/>
      <c r="H28" s="388"/>
      <c r="I28" s="388"/>
      <c r="J28" s="99"/>
      <c r="K28" s="98"/>
      <c r="L28" s="388"/>
      <c r="M28" s="388"/>
      <c r="N28" s="388"/>
      <c r="O28" s="388"/>
      <c r="P28" s="388"/>
      <c r="Q28" s="99"/>
      <c r="S28" s="406" t="s">
        <v>30</v>
      </c>
      <c r="T28" s="406"/>
      <c r="U28" s="406"/>
      <c r="V28" s="406"/>
      <c r="W28" s="406"/>
      <c r="X28" s="410" t="s">
        <v>31</v>
      </c>
      <c r="Y28" s="410"/>
      <c r="Z28" s="410"/>
      <c r="AA28" s="410"/>
      <c r="AB28" s="410"/>
    </row>
    <row r="29" spans="2:29" ht="14.4" customHeight="1" x14ac:dyDescent="0.2">
      <c r="B29" s="413"/>
      <c r="C29" s="414"/>
      <c r="D29" s="98"/>
      <c r="E29" s="388"/>
      <c r="F29" s="388"/>
      <c r="G29" s="388"/>
      <c r="H29" s="388"/>
      <c r="I29" s="388"/>
      <c r="J29" s="99"/>
      <c r="K29" s="98"/>
      <c r="L29" s="388"/>
      <c r="M29" s="388"/>
      <c r="N29" s="388"/>
      <c r="O29" s="388"/>
      <c r="P29" s="388"/>
      <c r="Q29" s="99"/>
      <c r="S29" s="406" t="s">
        <v>32</v>
      </c>
      <c r="T29" s="406"/>
      <c r="U29" s="406"/>
      <c r="V29" s="406"/>
      <c r="W29" s="406"/>
      <c r="X29" s="410" t="s">
        <v>33</v>
      </c>
      <c r="Y29" s="410"/>
      <c r="Z29" s="410"/>
      <c r="AA29" s="410"/>
      <c r="AB29" s="410"/>
    </row>
    <row r="30" spans="2:29" ht="14.4" customHeight="1" x14ac:dyDescent="0.2">
      <c r="B30" s="413"/>
      <c r="C30" s="414"/>
      <c r="D30" s="98"/>
      <c r="E30" s="388"/>
      <c r="F30" s="388"/>
      <c r="G30" s="388"/>
      <c r="H30" s="388"/>
      <c r="I30" s="388"/>
      <c r="J30" s="99"/>
      <c r="K30" s="98"/>
      <c r="L30" s="388"/>
      <c r="M30" s="388"/>
      <c r="N30" s="388"/>
      <c r="O30" s="388"/>
      <c r="P30" s="388"/>
      <c r="Q30" s="99"/>
      <c r="S30" s="406" t="s">
        <v>34</v>
      </c>
      <c r="T30" s="406"/>
      <c r="U30" s="406"/>
      <c r="V30" s="406"/>
      <c r="W30" s="406"/>
      <c r="X30" s="410" t="s">
        <v>35</v>
      </c>
      <c r="Y30" s="410"/>
      <c r="Z30" s="410"/>
      <c r="AA30" s="410"/>
      <c r="AB30" s="410"/>
    </row>
    <row r="31" spans="2:29" ht="14.4" customHeight="1" x14ac:dyDescent="0.2">
      <c r="B31" s="413"/>
      <c r="C31" s="414"/>
      <c r="D31" s="98"/>
      <c r="E31" s="388"/>
      <c r="F31" s="388"/>
      <c r="G31" s="388"/>
      <c r="H31" s="388"/>
      <c r="I31" s="388"/>
      <c r="J31" s="99"/>
      <c r="K31" s="98"/>
      <c r="L31" s="79" t="s">
        <v>0</v>
      </c>
      <c r="M31" s="405" t="s">
        <v>167</v>
      </c>
      <c r="N31" s="405"/>
      <c r="O31" s="405"/>
      <c r="P31" s="405"/>
      <c r="Q31" s="99"/>
      <c r="S31" s="406" t="s">
        <v>36</v>
      </c>
      <c r="T31" s="406"/>
      <c r="U31" s="406"/>
      <c r="V31" s="406"/>
      <c r="W31" s="406"/>
      <c r="X31" s="410" t="s">
        <v>37</v>
      </c>
      <c r="Y31" s="410"/>
      <c r="Z31" s="410"/>
      <c r="AA31" s="410"/>
      <c r="AB31" s="410"/>
    </row>
    <row r="32" spans="2:29" ht="14.4" customHeight="1" x14ac:dyDescent="0.2">
      <c r="B32" s="413"/>
      <c r="C32" s="414"/>
      <c r="D32" s="98"/>
      <c r="J32" s="99"/>
      <c r="K32" s="98"/>
      <c r="L32" s="79"/>
      <c r="M32" s="405"/>
      <c r="N32" s="405"/>
      <c r="O32" s="405"/>
      <c r="P32" s="405"/>
      <c r="Q32" s="99"/>
      <c r="S32" s="406" t="s">
        <v>38</v>
      </c>
      <c r="T32" s="406"/>
      <c r="U32" s="406"/>
      <c r="V32" s="406"/>
      <c r="W32" s="406"/>
      <c r="X32" s="410" t="s">
        <v>39</v>
      </c>
      <c r="Y32" s="410"/>
      <c r="Z32" s="410"/>
      <c r="AA32" s="410"/>
      <c r="AB32" s="410"/>
    </row>
    <row r="33" spans="2:31" ht="14.4" customHeight="1" x14ac:dyDescent="0.2">
      <c r="B33" s="413"/>
      <c r="C33" s="414"/>
      <c r="D33" s="98"/>
      <c r="E33" s="79" t="s">
        <v>158</v>
      </c>
      <c r="F33" s="405" t="s">
        <v>164</v>
      </c>
      <c r="G33" s="405"/>
      <c r="H33" s="405"/>
      <c r="I33" s="405"/>
      <c r="J33" s="99"/>
      <c r="K33" s="98"/>
      <c r="L33" s="95" t="s">
        <v>5</v>
      </c>
      <c r="M33" s="405" t="s">
        <v>166</v>
      </c>
      <c r="N33" s="405"/>
      <c r="O33" s="405"/>
      <c r="P33" s="405"/>
      <c r="Q33" s="99"/>
      <c r="S33" s="406" t="s">
        <v>40</v>
      </c>
      <c r="T33" s="406"/>
      <c r="U33" s="406"/>
      <c r="V33" s="406"/>
      <c r="W33" s="406"/>
      <c r="X33" s="410" t="s">
        <v>41</v>
      </c>
      <c r="Y33" s="410"/>
      <c r="Z33" s="410"/>
      <c r="AA33" s="410"/>
      <c r="AB33" s="410"/>
    </row>
    <row r="34" spans="2:31" ht="14.4" customHeight="1" x14ac:dyDescent="0.2">
      <c r="B34" s="413"/>
      <c r="C34" s="414"/>
      <c r="D34" s="98"/>
      <c r="E34" s="79"/>
      <c r="F34" s="405"/>
      <c r="G34" s="405"/>
      <c r="H34" s="405"/>
      <c r="I34" s="405"/>
      <c r="J34" s="99"/>
      <c r="K34" s="98"/>
      <c r="L34" s="100"/>
      <c r="M34" s="405"/>
      <c r="N34" s="405"/>
      <c r="O34" s="405"/>
      <c r="P34" s="405"/>
      <c r="Q34" s="99"/>
      <c r="S34" s="406" t="s">
        <v>42</v>
      </c>
      <c r="T34" s="406"/>
      <c r="U34" s="406"/>
      <c r="V34" s="406"/>
      <c r="W34" s="406"/>
      <c r="X34" s="410" t="s">
        <v>43</v>
      </c>
      <c r="Y34" s="410"/>
      <c r="Z34" s="410"/>
      <c r="AA34" s="410"/>
      <c r="AB34" s="410"/>
    </row>
    <row r="35" spans="2:31" ht="14.4" customHeight="1" x14ac:dyDescent="0.2">
      <c r="B35" s="413"/>
      <c r="C35" s="414"/>
      <c r="D35" s="98"/>
      <c r="E35" s="79" t="s">
        <v>160</v>
      </c>
      <c r="F35" s="405" t="s">
        <v>171</v>
      </c>
      <c r="G35" s="405"/>
      <c r="H35" s="405"/>
      <c r="I35" s="405"/>
      <c r="J35" s="99"/>
      <c r="K35" s="98"/>
      <c r="L35" s="100"/>
      <c r="M35" s="405"/>
      <c r="N35" s="405"/>
      <c r="O35" s="405"/>
      <c r="P35" s="405"/>
      <c r="Q35" s="99"/>
      <c r="S35" s="406" t="s">
        <v>44</v>
      </c>
      <c r="T35" s="406"/>
      <c r="U35" s="406"/>
      <c r="V35" s="406"/>
      <c r="W35" s="406"/>
      <c r="X35" s="410" t="s">
        <v>45</v>
      </c>
      <c r="Y35" s="410"/>
      <c r="Z35" s="410"/>
      <c r="AA35" s="410"/>
      <c r="AB35" s="410"/>
    </row>
    <row r="36" spans="2:31" ht="14.4" customHeight="1" x14ac:dyDescent="0.2">
      <c r="B36" s="413"/>
      <c r="C36" s="414"/>
      <c r="D36" s="98"/>
      <c r="E36" s="81"/>
      <c r="F36" s="405"/>
      <c r="G36" s="405"/>
      <c r="H36" s="405"/>
      <c r="I36" s="405"/>
      <c r="J36" s="99"/>
      <c r="K36" s="98"/>
      <c r="L36" s="79"/>
      <c r="M36" s="405"/>
      <c r="N36" s="405"/>
      <c r="O36" s="405"/>
      <c r="P36" s="405"/>
      <c r="Q36" s="99"/>
      <c r="S36" s="406" t="s">
        <v>46</v>
      </c>
      <c r="T36" s="406"/>
      <c r="U36" s="406"/>
      <c r="V36" s="406"/>
      <c r="W36" s="406"/>
      <c r="X36" s="409" t="s">
        <v>47</v>
      </c>
      <c r="Y36" s="409"/>
      <c r="Z36" s="409"/>
      <c r="AA36" s="409"/>
      <c r="AB36" s="409"/>
    </row>
    <row r="37" spans="2:31" ht="14.4" customHeight="1" x14ac:dyDescent="0.2">
      <c r="B37" s="413"/>
      <c r="C37" s="414"/>
      <c r="D37" s="98"/>
      <c r="E37" s="81"/>
      <c r="F37" s="405"/>
      <c r="G37" s="405"/>
      <c r="H37" s="405"/>
      <c r="I37" s="405"/>
      <c r="J37" s="99"/>
      <c r="K37" s="98"/>
      <c r="L37" s="100"/>
      <c r="M37" s="405"/>
      <c r="N37" s="405"/>
      <c r="O37" s="405"/>
      <c r="P37" s="405"/>
      <c r="Q37" s="99"/>
      <c r="S37" s="406"/>
      <c r="T37" s="406"/>
      <c r="U37" s="406"/>
      <c r="V37" s="406"/>
      <c r="W37" s="406"/>
      <c r="X37" s="409"/>
      <c r="Y37" s="409"/>
      <c r="Z37" s="409"/>
      <c r="AA37" s="409"/>
      <c r="AB37" s="409"/>
    </row>
    <row r="38" spans="2:31" ht="14.4" customHeight="1" x14ac:dyDescent="0.2">
      <c r="B38" s="413"/>
      <c r="C38" s="414"/>
      <c r="D38" s="98"/>
      <c r="E38" s="81"/>
      <c r="F38" s="405"/>
      <c r="G38" s="405"/>
      <c r="H38" s="405"/>
      <c r="I38" s="405"/>
      <c r="J38" s="99"/>
      <c r="K38" s="98"/>
      <c r="L38" s="100"/>
      <c r="M38" s="405"/>
      <c r="N38" s="405"/>
      <c r="O38" s="405"/>
      <c r="P38" s="405"/>
      <c r="Q38" s="99"/>
      <c r="S38" s="406" t="s">
        <v>48</v>
      </c>
      <c r="T38" s="406"/>
      <c r="U38" s="406"/>
      <c r="V38" s="406"/>
      <c r="W38" s="406"/>
      <c r="X38" s="409" t="s">
        <v>49</v>
      </c>
      <c r="Y38" s="409"/>
      <c r="Z38" s="409"/>
      <c r="AA38" s="409"/>
      <c r="AB38" s="409"/>
    </row>
    <row r="39" spans="2:31" ht="14.4" customHeight="1" x14ac:dyDescent="0.2">
      <c r="B39" s="413"/>
      <c r="C39" s="414"/>
      <c r="D39" s="98"/>
      <c r="E39" s="81"/>
      <c r="F39" s="405"/>
      <c r="G39" s="405"/>
      <c r="H39" s="405"/>
      <c r="I39" s="405"/>
      <c r="J39" s="99"/>
      <c r="K39" s="98"/>
      <c r="L39" s="95" t="s">
        <v>1</v>
      </c>
      <c r="M39" s="405" t="s">
        <v>168</v>
      </c>
      <c r="N39" s="405"/>
      <c r="O39" s="405"/>
      <c r="P39" s="405"/>
      <c r="Q39" s="99"/>
      <c r="S39" s="406"/>
      <c r="T39" s="406"/>
      <c r="U39" s="406"/>
      <c r="V39" s="406"/>
      <c r="W39" s="406"/>
      <c r="X39" s="409"/>
      <c r="Y39" s="409"/>
      <c r="Z39" s="409"/>
      <c r="AA39" s="409"/>
      <c r="AB39" s="409"/>
    </row>
    <row r="40" spans="2:31" ht="14.4" customHeight="1" x14ac:dyDescent="0.2">
      <c r="B40" s="415"/>
      <c r="C40" s="416"/>
      <c r="D40" s="60"/>
      <c r="E40" s="59"/>
      <c r="F40" s="417"/>
      <c r="G40" s="417"/>
      <c r="H40" s="417"/>
      <c r="I40" s="417"/>
      <c r="J40" s="61"/>
      <c r="K40" s="60"/>
      <c r="L40" s="94"/>
      <c r="M40" s="417"/>
      <c r="N40" s="417"/>
      <c r="O40" s="417"/>
      <c r="P40" s="417"/>
      <c r="Q40" s="61"/>
    </row>
    <row r="41" spans="2:31" ht="14.4" customHeight="1" x14ac:dyDescent="0.2">
      <c r="B41" s="418" t="s">
        <v>193</v>
      </c>
      <c r="C41" s="419"/>
      <c r="D41" s="96"/>
      <c r="E41" s="390" t="s">
        <v>156</v>
      </c>
      <c r="F41" s="390"/>
      <c r="G41" s="390"/>
      <c r="H41" s="390"/>
      <c r="I41" s="390"/>
      <c r="J41" s="97"/>
      <c r="K41" s="96"/>
      <c r="L41" s="387" t="s">
        <v>154</v>
      </c>
      <c r="M41" s="387"/>
      <c r="N41" s="387"/>
      <c r="O41" s="387"/>
      <c r="P41" s="387"/>
      <c r="Q41" s="97"/>
    </row>
    <row r="42" spans="2:31" ht="14.4" customHeight="1" x14ac:dyDescent="0.2">
      <c r="B42" s="420"/>
      <c r="C42" s="421"/>
      <c r="D42" s="98"/>
      <c r="E42" s="391"/>
      <c r="F42" s="391"/>
      <c r="G42" s="391"/>
      <c r="H42" s="391"/>
      <c r="I42" s="391"/>
      <c r="J42" s="99"/>
      <c r="K42" s="98"/>
      <c r="L42" s="388"/>
      <c r="M42" s="388"/>
      <c r="N42" s="388"/>
      <c r="O42" s="388"/>
      <c r="P42" s="388"/>
      <c r="Q42" s="99"/>
      <c r="S42" s="440" t="s">
        <v>50</v>
      </c>
      <c r="T42" s="440"/>
      <c r="U42" s="440"/>
      <c r="V42" s="440"/>
      <c r="W42" s="440"/>
      <c r="X42" s="440"/>
      <c r="Y42" s="440"/>
      <c r="Z42" s="440"/>
      <c r="AA42" s="440"/>
      <c r="AB42" s="440"/>
    </row>
    <row r="43" spans="2:31" ht="14.4" customHeight="1" x14ac:dyDescent="0.2">
      <c r="B43" s="420"/>
      <c r="C43" s="421"/>
      <c r="D43" s="98"/>
      <c r="E43" s="391"/>
      <c r="F43" s="391"/>
      <c r="G43" s="391"/>
      <c r="H43" s="391"/>
      <c r="I43" s="391"/>
      <c r="J43" s="99"/>
      <c r="K43" s="98"/>
      <c r="L43" s="388"/>
      <c r="M43" s="388"/>
      <c r="N43" s="388"/>
      <c r="O43" s="388"/>
      <c r="P43" s="388"/>
      <c r="Q43" s="99"/>
      <c r="S43" s="441"/>
      <c r="T43" s="441"/>
      <c r="U43" s="441"/>
      <c r="V43" s="441"/>
      <c r="W43" s="441"/>
      <c r="X43" s="441"/>
      <c r="Y43" s="441"/>
      <c r="Z43" s="441"/>
      <c r="AA43" s="441"/>
      <c r="AB43" s="441"/>
      <c r="AC43" s="106"/>
      <c r="AD43" s="106"/>
      <c r="AE43" s="106"/>
    </row>
    <row r="44" spans="2:31" ht="14.4" customHeight="1" x14ac:dyDescent="0.2">
      <c r="B44" s="420"/>
      <c r="C44" s="421"/>
      <c r="D44" s="98"/>
      <c r="E44" s="391"/>
      <c r="F44" s="391"/>
      <c r="G44" s="391"/>
      <c r="H44" s="391"/>
      <c r="I44" s="391"/>
      <c r="J44" s="99"/>
      <c r="K44" s="98"/>
      <c r="L44" s="388"/>
      <c r="M44" s="388"/>
      <c r="N44" s="388"/>
      <c r="O44" s="388"/>
      <c r="P44" s="388"/>
      <c r="Q44" s="99"/>
      <c r="S44" s="435" t="s">
        <v>190</v>
      </c>
      <c r="T44" s="435"/>
      <c r="U44" s="435"/>
      <c r="V44" s="435"/>
      <c r="W44" s="435"/>
      <c r="X44" s="436" t="s">
        <v>191</v>
      </c>
      <c r="Y44" s="436"/>
      <c r="Z44" s="436"/>
      <c r="AA44" s="436"/>
      <c r="AB44" s="436"/>
      <c r="AC44" s="106"/>
      <c r="AD44" s="106"/>
      <c r="AE44" s="106"/>
    </row>
    <row r="45" spans="2:31" ht="14.4" customHeight="1" x14ac:dyDescent="0.2">
      <c r="B45" s="420"/>
      <c r="C45" s="421"/>
      <c r="D45" s="98"/>
      <c r="E45" s="391"/>
      <c r="F45" s="391"/>
      <c r="G45" s="391"/>
      <c r="H45" s="391"/>
      <c r="I45" s="391"/>
      <c r="J45" s="99"/>
      <c r="K45" s="98"/>
      <c r="L45" s="388"/>
      <c r="M45" s="388"/>
      <c r="N45" s="388"/>
      <c r="O45" s="388"/>
      <c r="P45" s="388"/>
      <c r="Q45" s="99"/>
      <c r="S45" s="437" t="s">
        <v>51</v>
      </c>
      <c r="T45" s="437"/>
      <c r="U45" s="437"/>
      <c r="V45" s="437"/>
      <c r="W45" s="437"/>
      <c r="X45" s="410" t="s">
        <v>52</v>
      </c>
      <c r="Y45" s="410"/>
      <c r="Z45" s="410"/>
      <c r="AA45" s="410"/>
      <c r="AB45" s="410"/>
      <c r="AC45" s="106"/>
      <c r="AD45" s="106"/>
      <c r="AE45" s="106"/>
    </row>
    <row r="46" spans="2:31" ht="14.4" customHeight="1" x14ac:dyDescent="0.2">
      <c r="B46" s="420"/>
      <c r="C46" s="421"/>
      <c r="D46" s="98"/>
      <c r="E46" s="391"/>
      <c r="F46" s="391"/>
      <c r="G46" s="391"/>
      <c r="H46" s="391"/>
      <c r="I46" s="391"/>
      <c r="J46" s="99"/>
      <c r="K46" s="98"/>
      <c r="L46" s="95" t="s">
        <v>0</v>
      </c>
      <c r="M46" s="408" t="s">
        <v>170</v>
      </c>
      <c r="N46" s="408"/>
      <c r="O46" s="408"/>
      <c r="P46" s="408"/>
      <c r="Q46" s="99"/>
      <c r="S46" s="437" t="s">
        <v>53</v>
      </c>
      <c r="T46" s="437"/>
      <c r="U46" s="437"/>
      <c r="V46" s="437"/>
      <c r="W46" s="437"/>
      <c r="X46" s="410" t="s">
        <v>54</v>
      </c>
      <c r="Y46" s="410"/>
      <c r="Z46" s="410"/>
      <c r="AA46" s="410"/>
      <c r="AB46" s="410"/>
      <c r="AC46" s="106"/>
    </row>
    <row r="47" spans="2:31" ht="14.4" customHeight="1" x14ac:dyDescent="0.2">
      <c r="B47" s="420"/>
      <c r="C47" s="421"/>
      <c r="D47" s="70" t="s">
        <v>18</v>
      </c>
      <c r="E47" s="391"/>
      <c r="F47" s="391"/>
      <c r="G47" s="391"/>
      <c r="H47" s="391"/>
      <c r="I47" s="391"/>
      <c r="J47" s="71"/>
      <c r="K47" s="102"/>
      <c r="L47" s="95" t="s">
        <v>165</v>
      </c>
      <c r="M47" s="407" t="s">
        <v>174</v>
      </c>
      <c r="N47" s="407"/>
      <c r="O47" s="407"/>
      <c r="P47" s="407"/>
      <c r="Q47" s="103"/>
      <c r="R47" s="78"/>
      <c r="S47" s="437" t="s">
        <v>55</v>
      </c>
      <c r="T47" s="437"/>
      <c r="U47" s="437"/>
      <c r="V47" s="437"/>
      <c r="W47" s="437"/>
      <c r="X47" s="410" t="s">
        <v>56</v>
      </c>
      <c r="Y47" s="410"/>
      <c r="Z47" s="410"/>
      <c r="AA47" s="410"/>
      <c r="AB47" s="410"/>
      <c r="AC47" s="106"/>
    </row>
    <row r="48" spans="2:31" ht="14.4" customHeight="1" x14ac:dyDescent="0.2">
      <c r="B48" s="420"/>
      <c r="C48" s="421"/>
      <c r="D48" s="70"/>
      <c r="E48" s="391"/>
      <c r="F48" s="391"/>
      <c r="G48" s="391"/>
      <c r="H48" s="391"/>
      <c r="I48" s="391"/>
      <c r="J48" s="71"/>
      <c r="K48" s="68" t="s">
        <v>18</v>
      </c>
      <c r="L48" s="80"/>
      <c r="M48" s="407"/>
      <c r="N48" s="407"/>
      <c r="O48" s="407"/>
      <c r="P48" s="407"/>
      <c r="Q48" s="69"/>
      <c r="R48" s="79"/>
      <c r="S48" s="437" t="s">
        <v>57</v>
      </c>
      <c r="T48" s="437"/>
      <c r="U48" s="437"/>
      <c r="V48" s="437"/>
      <c r="W48" s="437"/>
      <c r="X48" s="410" t="s">
        <v>56</v>
      </c>
      <c r="Y48" s="410"/>
      <c r="Z48" s="410"/>
      <c r="AA48" s="410"/>
      <c r="AB48" s="410"/>
      <c r="AC48" s="106"/>
      <c r="AD48" s="106"/>
      <c r="AE48" s="106"/>
    </row>
    <row r="49" spans="2:31" ht="14.4" customHeight="1" x14ac:dyDescent="0.2">
      <c r="B49" s="422" t="s">
        <v>189</v>
      </c>
      <c r="C49" s="419"/>
      <c r="D49" s="96"/>
      <c r="E49" s="390" t="s">
        <v>156</v>
      </c>
      <c r="F49" s="390"/>
      <c r="G49" s="390"/>
      <c r="H49" s="390"/>
      <c r="I49" s="390"/>
      <c r="J49" s="97"/>
      <c r="K49" s="96"/>
      <c r="L49" s="387" t="s">
        <v>172</v>
      </c>
      <c r="M49" s="387"/>
      <c r="N49" s="387"/>
      <c r="O49" s="387"/>
      <c r="P49" s="387"/>
      <c r="Q49" s="97"/>
      <c r="S49" s="437" t="s">
        <v>58</v>
      </c>
      <c r="T49" s="437"/>
      <c r="U49" s="437"/>
      <c r="V49" s="437"/>
      <c r="W49" s="437"/>
      <c r="X49" s="410" t="s">
        <v>59</v>
      </c>
      <c r="Y49" s="410"/>
      <c r="Z49" s="410"/>
      <c r="AA49" s="410"/>
      <c r="AB49" s="410"/>
      <c r="AC49" s="106"/>
      <c r="AD49" s="106"/>
      <c r="AE49" s="106"/>
    </row>
    <row r="50" spans="2:31" ht="14.4" customHeight="1" x14ac:dyDescent="0.2">
      <c r="B50" s="420"/>
      <c r="C50" s="421"/>
      <c r="D50" s="98"/>
      <c r="E50" s="391"/>
      <c r="F50" s="391"/>
      <c r="G50" s="391"/>
      <c r="H50" s="391"/>
      <c r="I50" s="391"/>
      <c r="J50" s="99"/>
      <c r="K50" s="98"/>
      <c r="L50" s="388"/>
      <c r="M50" s="388"/>
      <c r="N50" s="388"/>
      <c r="O50" s="388"/>
      <c r="P50" s="388"/>
      <c r="Q50" s="99"/>
      <c r="S50" s="437" t="s">
        <v>60</v>
      </c>
      <c r="T50" s="437"/>
      <c r="U50" s="437"/>
      <c r="V50" s="437"/>
      <c r="W50" s="437"/>
      <c r="X50" s="410" t="s">
        <v>56</v>
      </c>
      <c r="Y50" s="410"/>
      <c r="Z50" s="410"/>
      <c r="AA50" s="410"/>
      <c r="AB50" s="410"/>
      <c r="AC50" s="106"/>
      <c r="AD50" s="106"/>
      <c r="AE50" s="106"/>
    </row>
    <row r="51" spans="2:31" ht="14.4" customHeight="1" x14ac:dyDescent="0.2">
      <c r="B51" s="420"/>
      <c r="C51" s="421"/>
      <c r="D51" s="98"/>
      <c r="E51" s="391"/>
      <c r="F51" s="391"/>
      <c r="G51" s="391"/>
      <c r="H51" s="391"/>
      <c r="I51" s="391"/>
      <c r="J51" s="99"/>
      <c r="K51" s="98"/>
      <c r="L51" s="388"/>
      <c r="M51" s="388"/>
      <c r="N51" s="388"/>
      <c r="O51" s="388"/>
      <c r="P51" s="388"/>
      <c r="Q51" s="99"/>
      <c r="S51" s="437" t="s">
        <v>61</v>
      </c>
      <c r="T51" s="437"/>
      <c r="U51" s="437"/>
      <c r="V51" s="437"/>
      <c r="W51" s="437"/>
      <c r="X51" s="410" t="s">
        <v>62</v>
      </c>
      <c r="Y51" s="410"/>
      <c r="Z51" s="410"/>
      <c r="AA51" s="410"/>
      <c r="AB51" s="410"/>
      <c r="AC51" s="106"/>
      <c r="AD51" s="106"/>
      <c r="AE51" s="106"/>
    </row>
    <row r="52" spans="2:31" ht="14.4" customHeight="1" x14ac:dyDescent="0.2">
      <c r="B52" s="420"/>
      <c r="C52" s="421"/>
      <c r="D52" s="98"/>
      <c r="E52" s="391"/>
      <c r="F52" s="391"/>
      <c r="G52" s="391"/>
      <c r="H52" s="391"/>
      <c r="I52" s="391"/>
      <c r="J52" s="99"/>
      <c r="K52" s="98"/>
      <c r="L52" s="95" t="s">
        <v>0</v>
      </c>
      <c r="M52" s="408" t="s">
        <v>170</v>
      </c>
      <c r="N52" s="408"/>
      <c r="O52" s="408"/>
      <c r="P52" s="408"/>
      <c r="Q52" s="99"/>
      <c r="S52" s="437" t="s">
        <v>64</v>
      </c>
      <c r="T52" s="437"/>
      <c r="U52" s="437"/>
      <c r="V52" s="437"/>
      <c r="W52" s="437"/>
      <c r="X52" s="410" t="s">
        <v>65</v>
      </c>
      <c r="Y52" s="410"/>
      <c r="Z52" s="410"/>
      <c r="AA52" s="410"/>
      <c r="AB52" s="410"/>
      <c r="AC52" s="106"/>
      <c r="AD52" s="106"/>
      <c r="AE52" s="106"/>
    </row>
    <row r="53" spans="2:31" ht="14.4" customHeight="1" x14ac:dyDescent="0.2">
      <c r="B53" s="420"/>
      <c r="C53" s="421"/>
      <c r="D53" s="98"/>
      <c r="E53" s="391"/>
      <c r="F53" s="391"/>
      <c r="G53" s="391"/>
      <c r="H53" s="391"/>
      <c r="I53" s="391"/>
      <c r="J53" s="99"/>
      <c r="K53" s="98"/>
      <c r="L53" s="95" t="s">
        <v>5</v>
      </c>
      <c r="M53" s="405" t="s">
        <v>173</v>
      </c>
      <c r="N53" s="405"/>
      <c r="O53" s="405"/>
      <c r="P53" s="405"/>
      <c r="Q53" s="99"/>
      <c r="S53" s="406" t="s">
        <v>66</v>
      </c>
      <c r="T53" s="406"/>
      <c r="U53" s="406"/>
      <c r="V53" s="406"/>
      <c r="W53" s="406"/>
      <c r="X53" s="409" t="s">
        <v>177</v>
      </c>
      <c r="Y53" s="409"/>
      <c r="Z53" s="409"/>
      <c r="AA53" s="409"/>
      <c r="AB53" s="409"/>
      <c r="AC53" s="106"/>
      <c r="AD53" s="106"/>
      <c r="AE53" s="106"/>
    </row>
    <row r="54" spans="2:31" ht="14.4" customHeight="1" x14ac:dyDescent="0.2">
      <c r="B54" s="420"/>
      <c r="C54" s="421"/>
      <c r="D54" s="98"/>
      <c r="E54" s="391"/>
      <c r="F54" s="391"/>
      <c r="G54" s="391"/>
      <c r="H54" s="391"/>
      <c r="I54" s="391"/>
      <c r="J54" s="99"/>
      <c r="K54" s="98"/>
      <c r="L54" s="80"/>
      <c r="M54" s="405"/>
      <c r="N54" s="405"/>
      <c r="O54" s="405"/>
      <c r="P54" s="405"/>
      <c r="Q54" s="99"/>
      <c r="S54" s="406"/>
      <c r="T54" s="406"/>
      <c r="U54" s="406"/>
      <c r="V54" s="406"/>
      <c r="W54" s="406"/>
      <c r="X54" s="409"/>
      <c r="Y54" s="409"/>
      <c r="Z54" s="409"/>
      <c r="AA54" s="409"/>
      <c r="AB54" s="409"/>
      <c r="AC54" s="106"/>
      <c r="AD54" s="106"/>
      <c r="AE54" s="106"/>
    </row>
    <row r="55" spans="2:31" ht="14.4" customHeight="1" x14ac:dyDescent="0.2">
      <c r="B55" s="393" t="s">
        <v>63</v>
      </c>
      <c r="C55" s="394"/>
      <c r="D55" s="96"/>
      <c r="E55" s="390" t="s">
        <v>155</v>
      </c>
      <c r="F55" s="390"/>
      <c r="G55" s="390"/>
      <c r="H55" s="390"/>
      <c r="I55" s="390"/>
      <c r="J55" s="97"/>
      <c r="K55" s="96"/>
      <c r="L55" s="423" t="s">
        <v>175</v>
      </c>
      <c r="M55" s="423"/>
      <c r="N55" s="423"/>
      <c r="O55" s="423"/>
      <c r="P55" s="423"/>
      <c r="Q55" s="97"/>
      <c r="S55" s="406" t="s">
        <v>192</v>
      </c>
      <c r="T55" s="406"/>
      <c r="U55" s="406"/>
      <c r="V55" s="406"/>
      <c r="W55" s="406"/>
      <c r="X55" s="409" t="s">
        <v>178</v>
      </c>
      <c r="Y55" s="409"/>
      <c r="Z55" s="409"/>
      <c r="AA55" s="409"/>
      <c r="AB55" s="409"/>
      <c r="AC55" s="106"/>
      <c r="AD55" s="106"/>
      <c r="AE55" s="106"/>
    </row>
    <row r="56" spans="2:31" ht="14.4" customHeight="1" x14ac:dyDescent="0.15">
      <c r="B56" s="395"/>
      <c r="C56" s="396"/>
      <c r="D56" s="98"/>
      <c r="E56" s="391"/>
      <c r="F56" s="391"/>
      <c r="G56" s="391"/>
      <c r="H56" s="391"/>
      <c r="I56" s="391"/>
      <c r="J56" s="99"/>
      <c r="K56" s="98"/>
      <c r="L56" s="424"/>
      <c r="M56" s="424"/>
      <c r="N56" s="424"/>
      <c r="O56" s="424"/>
      <c r="P56" s="424"/>
      <c r="Q56" s="71"/>
      <c r="R56" s="82"/>
      <c r="S56" s="406"/>
      <c r="T56" s="406"/>
      <c r="U56" s="406"/>
      <c r="V56" s="406"/>
      <c r="W56" s="406"/>
      <c r="X56" s="409"/>
      <c r="Y56" s="409"/>
      <c r="Z56" s="409"/>
      <c r="AA56" s="409"/>
      <c r="AB56" s="409"/>
      <c r="AC56" s="106"/>
      <c r="AD56" s="106"/>
      <c r="AE56" s="106"/>
    </row>
    <row r="57" spans="2:31" ht="14.4" customHeight="1" x14ac:dyDescent="0.15">
      <c r="B57" s="397"/>
      <c r="C57" s="398"/>
      <c r="D57" s="60"/>
      <c r="E57" s="392"/>
      <c r="F57" s="392"/>
      <c r="G57" s="392"/>
      <c r="H57" s="392"/>
      <c r="I57" s="392"/>
      <c r="J57" s="61"/>
      <c r="K57" s="60"/>
      <c r="L57" s="425"/>
      <c r="M57" s="425"/>
      <c r="N57" s="425"/>
      <c r="O57" s="425"/>
      <c r="P57" s="425"/>
      <c r="Q57" s="101"/>
      <c r="R57" s="82"/>
      <c r="S57" s="406" t="s">
        <v>46</v>
      </c>
      <c r="T57" s="406"/>
      <c r="U57" s="406"/>
      <c r="V57" s="406"/>
      <c r="W57" s="406"/>
      <c r="X57" s="409" t="s">
        <v>68</v>
      </c>
      <c r="Y57" s="409"/>
      <c r="Z57" s="409"/>
      <c r="AA57" s="409"/>
      <c r="AB57" s="409"/>
      <c r="AC57" s="106"/>
      <c r="AD57" s="106"/>
      <c r="AE57" s="106"/>
    </row>
    <row r="58" spans="2:31" ht="14.4" customHeight="1" x14ac:dyDescent="0.2">
      <c r="B58" s="399" t="s">
        <v>67</v>
      </c>
      <c r="C58" s="400"/>
      <c r="D58" s="96"/>
      <c r="E58" s="390" t="s">
        <v>155</v>
      </c>
      <c r="F58" s="390"/>
      <c r="G58" s="390"/>
      <c r="H58" s="390"/>
      <c r="I58" s="390"/>
      <c r="J58" s="97"/>
      <c r="K58" s="96"/>
      <c r="L58" s="387" t="s">
        <v>176</v>
      </c>
      <c r="M58" s="387"/>
      <c r="N58" s="387"/>
      <c r="O58" s="387"/>
      <c r="P58" s="387"/>
      <c r="Q58" s="89"/>
      <c r="R58" s="79"/>
      <c r="S58" s="406"/>
      <c r="T58" s="406"/>
      <c r="U58" s="406"/>
      <c r="V58" s="406"/>
      <c r="W58" s="406"/>
      <c r="X58" s="409"/>
      <c r="Y58" s="409"/>
      <c r="Z58" s="409"/>
      <c r="AA58" s="409"/>
      <c r="AB58" s="409"/>
      <c r="AC58" s="106"/>
      <c r="AD58" s="106"/>
      <c r="AE58" s="106"/>
    </row>
    <row r="59" spans="2:31" ht="14.4" customHeight="1" x14ac:dyDescent="0.2">
      <c r="B59" s="401"/>
      <c r="C59" s="402"/>
      <c r="D59" s="98"/>
      <c r="E59" s="391"/>
      <c r="F59" s="391"/>
      <c r="G59" s="391"/>
      <c r="H59" s="391"/>
      <c r="I59" s="391"/>
      <c r="J59" s="99"/>
      <c r="K59" s="98"/>
      <c r="L59" s="388"/>
      <c r="M59" s="388"/>
      <c r="N59" s="388"/>
      <c r="O59" s="388"/>
      <c r="P59" s="388"/>
      <c r="Q59" s="67"/>
      <c r="R59" s="79"/>
      <c r="S59" s="437" t="s">
        <v>69</v>
      </c>
      <c r="T59" s="437"/>
      <c r="U59" s="437"/>
      <c r="V59" s="437"/>
      <c r="W59" s="437"/>
      <c r="X59" s="439" t="s">
        <v>179</v>
      </c>
      <c r="Y59" s="439"/>
      <c r="Z59" s="439"/>
      <c r="AA59" s="439"/>
      <c r="AB59" s="439"/>
      <c r="AC59" s="106"/>
      <c r="AD59" s="106"/>
      <c r="AE59" s="106"/>
    </row>
    <row r="60" spans="2:31" ht="14.4" customHeight="1" x14ac:dyDescent="0.2">
      <c r="B60" s="403"/>
      <c r="C60" s="404"/>
      <c r="D60" s="60"/>
      <c r="E60" s="392"/>
      <c r="F60" s="392"/>
      <c r="G60" s="392"/>
      <c r="H60" s="392"/>
      <c r="I60" s="392"/>
      <c r="J60" s="61"/>
      <c r="K60" s="60"/>
      <c r="L60" s="389"/>
      <c r="M60" s="389"/>
      <c r="N60" s="389"/>
      <c r="O60" s="389"/>
      <c r="P60" s="389"/>
      <c r="Q60" s="5"/>
      <c r="R60" s="79"/>
      <c r="S60" s="437"/>
      <c r="T60" s="437"/>
      <c r="U60" s="437"/>
      <c r="V60" s="437"/>
      <c r="W60" s="437"/>
      <c r="X60" s="439"/>
      <c r="Y60" s="439"/>
      <c r="Z60" s="439"/>
      <c r="AA60" s="439"/>
      <c r="AB60" s="439"/>
      <c r="AC60" s="106"/>
      <c r="AD60" s="106"/>
      <c r="AE60" s="106"/>
    </row>
    <row r="61" spans="2:31" ht="14.4" customHeight="1" x14ac:dyDescent="0.2">
      <c r="Y61" s="106"/>
      <c r="Z61" s="106"/>
      <c r="AA61" s="106"/>
      <c r="AB61" s="106"/>
      <c r="AC61" s="106"/>
      <c r="AD61" s="106"/>
      <c r="AE61" s="106"/>
    </row>
    <row r="62" spans="2:31" ht="14.4" customHeight="1" x14ac:dyDescent="0.2">
      <c r="AC62" s="106"/>
      <c r="AD62" s="106"/>
      <c r="AE62" s="106"/>
    </row>
    <row r="63" spans="2:31" ht="14.4" customHeight="1" x14ac:dyDescent="0.2">
      <c r="AC63" s="81"/>
      <c r="AD63" s="81"/>
      <c r="AE63" s="81"/>
    </row>
    <row r="64" spans="2:31" ht="14.4" customHeight="1" x14ac:dyDescent="0.2">
      <c r="AC64" s="81"/>
      <c r="AD64" s="81"/>
      <c r="AE64" s="81"/>
    </row>
    <row r="65" spans="18:31" ht="14.4" customHeight="1" x14ac:dyDescent="0.2">
      <c r="AC65" s="106"/>
      <c r="AD65" s="106"/>
      <c r="AE65" s="106"/>
    </row>
    <row r="66" spans="18:31" ht="14.4" customHeight="1" x14ac:dyDescent="0.2">
      <c r="AC66" s="108"/>
      <c r="AD66" s="108"/>
      <c r="AE66" s="108"/>
    </row>
    <row r="67" spans="18:31" ht="14.4" customHeight="1" x14ac:dyDescent="0.2">
      <c r="AC67" s="108"/>
      <c r="AD67" s="108"/>
      <c r="AE67" s="108"/>
    </row>
    <row r="68" spans="18:31" ht="14.4" customHeight="1" x14ac:dyDescent="0.2"/>
    <row r="69" spans="18:31" ht="14.4" customHeight="1" x14ac:dyDescent="0.2"/>
    <row r="70" spans="18:31" ht="14.4" customHeight="1" x14ac:dyDescent="0.2"/>
    <row r="71" spans="18:31" ht="14.4" customHeight="1" x14ac:dyDescent="0.2"/>
    <row r="72" spans="18:31" ht="14.4" customHeight="1" x14ac:dyDescent="0.2"/>
    <row r="73" spans="18:31" ht="14.4" customHeight="1" x14ac:dyDescent="0.2"/>
    <row r="74" spans="18:31" x14ac:dyDescent="0.2">
      <c r="R74" s="83"/>
    </row>
    <row r="75" spans="18:31" x14ac:dyDescent="0.2">
      <c r="R75" s="84"/>
    </row>
    <row r="76" spans="18:31" x14ac:dyDescent="0.2">
      <c r="R76" s="85"/>
    </row>
    <row r="77" spans="18:31" x14ac:dyDescent="0.2">
      <c r="R77" s="85"/>
    </row>
    <row r="78" spans="18:31" x14ac:dyDescent="0.2">
      <c r="R78" s="81"/>
    </row>
    <row r="79" spans="18:31" x14ac:dyDescent="0.2">
      <c r="R79" s="81"/>
    </row>
    <row r="80" spans="18:31" x14ac:dyDescent="0.2">
      <c r="R80" s="79"/>
    </row>
    <row r="81" spans="18:18" x14ac:dyDescent="0.2">
      <c r="R81" s="81"/>
    </row>
    <row r="82" spans="18:18" x14ac:dyDescent="0.2">
      <c r="R82" s="81"/>
    </row>
    <row r="83" spans="18:18" x14ac:dyDescent="0.2">
      <c r="R83" s="81"/>
    </row>
    <row r="84" spans="18:18" x14ac:dyDescent="0.2">
      <c r="R84" s="81"/>
    </row>
  </sheetData>
  <sheetProtection sheet="1" selectLockedCells="1" selectUnlockedCells="1"/>
  <mergeCells count="110">
    <mergeCell ref="X27:AB27"/>
    <mergeCell ref="X28:AB28"/>
    <mergeCell ref="X20:AB20"/>
    <mergeCell ref="X24:AB24"/>
    <mergeCell ref="X13:AB14"/>
    <mergeCell ref="S13:W14"/>
    <mergeCell ref="S42:AB43"/>
    <mergeCell ref="M33:P38"/>
    <mergeCell ref="X16:AB16"/>
    <mergeCell ref="X15:AB15"/>
    <mergeCell ref="S16:W16"/>
    <mergeCell ref="S15:W15"/>
    <mergeCell ref="X21:AB21"/>
    <mergeCell ref="S21:W21"/>
    <mergeCell ref="S22:W23"/>
    <mergeCell ref="X22:AB23"/>
    <mergeCell ref="X35:AB35"/>
    <mergeCell ref="X36:AB37"/>
    <mergeCell ref="X38:AB39"/>
    <mergeCell ref="X30:AB30"/>
    <mergeCell ref="X31:AB31"/>
    <mergeCell ref="X32:AB32"/>
    <mergeCell ref="X33:AB33"/>
    <mergeCell ref="X34:AB34"/>
    <mergeCell ref="X25:AB25"/>
    <mergeCell ref="X26:AB26"/>
    <mergeCell ref="X46:AB46"/>
    <mergeCell ref="X47:AB47"/>
    <mergeCell ref="T2:AB8"/>
    <mergeCell ref="S12:W12"/>
    <mergeCell ref="X12:AB12"/>
    <mergeCell ref="X57:AB58"/>
    <mergeCell ref="S57:W58"/>
    <mergeCell ref="S59:W60"/>
    <mergeCell ref="X59:AB60"/>
    <mergeCell ref="S53:W54"/>
    <mergeCell ref="S55:W56"/>
    <mergeCell ref="S48:W48"/>
    <mergeCell ref="S49:W49"/>
    <mergeCell ref="S50:W50"/>
    <mergeCell ref="S51:W51"/>
    <mergeCell ref="S52:W52"/>
    <mergeCell ref="X29:AB29"/>
    <mergeCell ref="X48:AB48"/>
    <mergeCell ref="X49:AB49"/>
    <mergeCell ref="X50:AB50"/>
    <mergeCell ref="X51:AB51"/>
    <mergeCell ref="X17:AB17"/>
    <mergeCell ref="X18:AB18"/>
    <mergeCell ref="X19:AB19"/>
    <mergeCell ref="A1:Q2"/>
    <mergeCell ref="D10:J10"/>
    <mergeCell ref="K10:Q10"/>
    <mergeCell ref="B10:C10"/>
    <mergeCell ref="F12:I17"/>
    <mergeCell ref="S35:W35"/>
    <mergeCell ref="S36:W37"/>
    <mergeCell ref="S38:W39"/>
    <mergeCell ref="M46:P46"/>
    <mergeCell ref="S44:W44"/>
    <mergeCell ref="S45:W45"/>
    <mergeCell ref="S46:W46"/>
    <mergeCell ref="X53:AB54"/>
    <mergeCell ref="X55:AB56"/>
    <mergeCell ref="X52:AB52"/>
    <mergeCell ref="F18:I21"/>
    <mergeCell ref="B11:C26"/>
    <mergeCell ref="E27:I31"/>
    <mergeCell ref="F33:I34"/>
    <mergeCell ref="L27:P30"/>
    <mergeCell ref="M31:P32"/>
    <mergeCell ref="F23:I26"/>
    <mergeCell ref="L12:P25"/>
    <mergeCell ref="B27:C40"/>
    <mergeCell ref="L41:P45"/>
    <mergeCell ref="E41:I48"/>
    <mergeCell ref="B41:C48"/>
    <mergeCell ref="E23:E24"/>
    <mergeCell ref="M39:P40"/>
    <mergeCell ref="F35:I40"/>
    <mergeCell ref="E49:I54"/>
    <mergeCell ref="B49:C54"/>
    <mergeCell ref="L55:P57"/>
    <mergeCell ref="X44:AB44"/>
    <mergeCell ref="S47:W47"/>
    <mergeCell ref="X45:AB45"/>
    <mergeCell ref="L58:P60"/>
    <mergeCell ref="E55:I57"/>
    <mergeCell ref="E58:I60"/>
    <mergeCell ref="B55:C57"/>
    <mergeCell ref="B58:C60"/>
    <mergeCell ref="M53:P54"/>
    <mergeCell ref="S17:W17"/>
    <mergeCell ref="S18:W18"/>
    <mergeCell ref="S19:W19"/>
    <mergeCell ref="S20:W20"/>
    <mergeCell ref="S24:W24"/>
    <mergeCell ref="S25:W25"/>
    <mergeCell ref="S26:W26"/>
    <mergeCell ref="S27:W27"/>
    <mergeCell ref="S28:W28"/>
    <mergeCell ref="S29:W29"/>
    <mergeCell ref="S30:W30"/>
    <mergeCell ref="S31:W31"/>
    <mergeCell ref="S32:W32"/>
    <mergeCell ref="S33:W33"/>
    <mergeCell ref="S34:W34"/>
    <mergeCell ref="M47:P48"/>
    <mergeCell ref="L49:P51"/>
    <mergeCell ref="M52:P52"/>
  </mergeCells>
  <phoneticPr fontId="1"/>
  <printOptions horizontalCentered="1" verticalCentered="1"/>
  <pageMargins left="0.19685039370078741" right="0.19685039370078741" top="0.15748031496062992" bottom="0.15748031496062992" header="0.31496062992125984" footer="0.31496062992125984"/>
  <pageSetup paperSize="12" scale="90"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showGridLines="0" view="pageBreakPreview" zoomScaleNormal="100" zoomScaleSheetLayoutView="100" workbookViewId="0">
      <selection activeCell="V1" sqref="V1"/>
    </sheetView>
  </sheetViews>
  <sheetFormatPr defaultColWidth="4.33203125" defaultRowHeight="13.2" x14ac:dyDescent="0.2"/>
  <cols>
    <col min="1" max="1" width="1.88671875" customWidth="1"/>
    <col min="11" max="11" width="2.109375" customWidth="1"/>
    <col min="12" max="12" width="3.21875" customWidth="1"/>
  </cols>
  <sheetData>
    <row r="1" ht="13.8" customHeight="1" x14ac:dyDescent="0.2"/>
  </sheetData>
  <sheetProtection sheet="1" objects="1" scenarios="1"/>
  <phoneticPr fontId="1"/>
  <printOptions horizontalCentered="1" verticalCentered="1"/>
  <pageMargins left="0.23622047244094491" right="0.23622047244094491" top="0.74803149606299213" bottom="0.74803149606299213" header="0.31496062992125984" footer="0.31496062992125984"/>
  <pageSetup paperSize="12" fitToWidth="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97D02BB12F474F9D538C5ECD660A48" ma:contentTypeVersion="11" ma:contentTypeDescription="新しいドキュメントを作成します。" ma:contentTypeScope="" ma:versionID="efae2cb3f488fbdd27aad9a9cc40e0b4">
  <xsd:schema xmlns:xsd="http://www.w3.org/2001/XMLSchema" xmlns:xs="http://www.w3.org/2001/XMLSchema" xmlns:p="http://schemas.microsoft.com/office/2006/metadata/properties" xmlns:ns2="123cfb74-ac02-4d64-ac5d-0f25e4b2aa50" xmlns:ns3="d3173f22-fbb6-469e-8ebf-b2327761fe40" targetNamespace="http://schemas.microsoft.com/office/2006/metadata/properties" ma:root="true" ma:fieldsID="8283b6ad486838ff78c9fac3a3ef3ae1" ns2:_="" ns3:_="">
    <xsd:import namespace="123cfb74-ac02-4d64-ac5d-0f25e4b2aa50"/>
    <xsd:import namespace="d3173f22-fbb6-469e-8ebf-b2327761fe4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fb74-ac02-4d64-ac5d-0f25e4b2a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ec4c436-e001-4d09-9054-6abbac05512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173f22-fbb6-469e-8ebf-b2327761fe4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e2d803f-dfe6-4b94-89a3-f1d5114daf18}" ma:internalName="TaxCatchAll" ma:showField="CatchAllData" ma:web="d3173f22-fbb6-469e-8ebf-b2327761fe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31031A-230A-4E1A-8665-C7CFF8D0D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fb74-ac02-4d64-ac5d-0f25e4b2aa50"/>
    <ds:schemaRef ds:uri="d3173f22-fbb6-469e-8ebf-b2327761fe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58EF6D-336B-4609-B619-73374EA1D9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作成に当たっての留意事項</vt:lpstr>
      <vt:lpstr>注意事項</vt:lpstr>
      <vt:lpstr>注意事項!Print_Area</vt:lpstr>
    </vt:vector>
  </TitlesOfParts>
  <Manager/>
  <Company>小牧商工会議所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賃金等の報告</dc:title>
  <dc:subject/>
  <dc:creator>小牧商工会議所</dc:creator>
  <cp:keywords/>
  <dc:description/>
  <cp:lastModifiedBy>小牧商工会議所</cp:lastModifiedBy>
  <cp:revision/>
  <cp:lastPrinted>2025-08-25T00:17:33Z</cp:lastPrinted>
  <dcterms:created xsi:type="dcterms:W3CDTF">2022-07-12T05:06:44Z</dcterms:created>
  <dcterms:modified xsi:type="dcterms:W3CDTF">2025-08-25T00:20:04Z</dcterms:modified>
  <cp:category/>
  <cp:contentStatus/>
</cp:coreProperties>
</file>